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uperofficenorge.sharepoint.com/sites/SuperOfficePricing/Delte dokumenter/Online Subscription Pricelist/Final/"/>
    </mc:Choice>
  </mc:AlternateContent>
  <xr:revisionPtr revIDLastSave="1" documentId="8_{2292EC5F-EF17-4A55-87BF-A63844845B6A}" xr6:coauthVersionLast="47" xr6:coauthVersionMax="47" xr10:uidLastSave="{0F22DD68-8490-42BF-B628-F8F9CE8410DA}"/>
  <workbookProtection workbookAlgorithmName="SHA-512" workbookHashValue="6VAXBieJDuDK28yhR45fM3yCf8cn0Cf6rbanyKeNiNxlJGcdZvua5i0eMtvvrgOP3Kubu+pNBrdIbPInLcNo0w==" workbookSaltValue="EwX5hh1Ehvmjw6Ef68K67A==" workbookSpinCount="100000" lockStructure="1"/>
  <bookViews>
    <workbookView xWindow="1905" yWindow="1905" windowWidth="21600" windowHeight="11295" xr2:uid="{2609B266-9F01-41F3-B1E0-DABE1F0B6FBF}"/>
  </bookViews>
  <sheets>
    <sheet name="SO 10 CLOUD Price List" sheetId="3" r:id="rId1"/>
    <sheet name="prices" sheetId="10" state="hidden" r:id="rId2"/>
    <sheet name="List" sheetId="11" state="hidden" r:id="rId3"/>
  </sheets>
  <definedNames>
    <definedName name="_xlnm.Print_Area" localSheetId="0">'SO 10 CLOUD Price List'!$F$453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8" i="3" l="1"/>
  <c r="D298" i="3"/>
  <c r="D395" i="3"/>
  <c r="F395" i="3"/>
  <c r="N412" i="3"/>
  <c r="N414" i="3"/>
  <c r="N417" i="3"/>
  <c r="N427" i="3"/>
  <c r="N425" i="3"/>
  <c r="N423" i="3"/>
  <c r="N421" i="3"/>
  <c r="N419" i="3"/>
  <c r="D370" i="3"/>
  <c r="D381" i="3"/>
  <c r="D368" i="3"/>
  <c r="D348" i="3"/>
  <c r="D338" i="3"/>
  <c r="D336" i="3"/>
  <c r="D329" i="3"/>
  <c r="D326" i="3"/>
  <c r="D311" i="3"/>
  <c r="J278" i="3"/>
  <c r="I278" i="3"/>
  <c r="H278" i="3"/>
  <c r="F278" i="3"/>
  <c r="J267" i="3"/>
  <c r="I267" i="3"/>
  <c r="H267" i="3"/>
  <c r="F267" i="3"/>
  <c r="D267" i="3"/>
  <c r="J252" i="3"/>
  <c r="I252" i="3"/>
  <c r="H252" i="3"/>
  <c r="F252" i="3"/>
  <c r="D252" i="3"/>
  <c r="L16" i="3"/>
  <c r="J16" i="3"/>
  <c r="I16" i="3"/>
  <c r="H16" i="3"/>
  <c r="F16" i="3"/>
  <c r="D16" i="3"/>
</calcChain>
</file>

<file path=xl/sharedStrings.xml><?xml version="1.0" encoding="utf-8"?>
<sst xmlns="http://schemas.openxmlformats.org/spreadsheetml/2006/main" count="1262" uniqueCount="493">
  <si>
    <r>
      <rPr>
        <b/>
        <sz val="11"/>
        <rFont val="Arial"/>
        <family val="2"/>
      </rPr>
      <t xml:space="preserve">All prices given are based on annual billing. </t>
    </r>
    <r>
      <rPr>
        <b/>
        <sz val="11"/>
        <color rgb="FF0A5E58"/>
        <rFont val="Arial"/>
        <family val="2"/>
      </rPr>
      <t>Prices</t>
    </r>
    <r>
      <rPr>
        <b/>
        <sz val="11"/>
        <rFont val="Arial"/>
        <family val="2"/>
      </rPr>
      <t xml:space="preserve"> </t>
    </r>
    <r>
      <rPr>
        <b/>
        <sz val="11"/>
        <color rgb="FF0A5E58"/>
        <rFont val="Arial"/>
        <family val="2"/>
      </rPr>
      <t>in:</t>
    </r>
  </si>
  <si>
    <t xml:space="preserve">CHF </t>
  </si>
  <si>
    <r>
      <rPr>
        <b/>
        <sz val="11"/>
        <color theme="1"/>
        <rFont val="Calibri"/>
        <family val="2"/>
        <scheme val="minor"/>
      </rPr>
      <t>Key:</t>
    </r>
    <r>
      <rPr>
        <sz val="11"/>
        <color theme="1"/>
        <rFont val="Calibri"/>
        <family val="2"/>
        <scheme val="minor"/>
      </rPr>
      <t xml:space="preserve">    ● Full access to features                   ○ Some features available                  − Feature not available     </t>
    </r>
  </si>
  <si>
    <t xml:space="preserve">To see all details available in each plan, please expand by clicking on the numbers in the top left boxes where level 5 provides the most detailed view. </t>
  </si>
  <si>
    <t>SuperOffice CRM plans
SuperOffice CRM is a complete CRM platform that consists of feature sets, which are specifically designed to support the Sales, Marketing and Service processes in a company. The user interface and architecture are seamless across the three process areas because they are built on the same technology stack and together offer a complete CRM solution. 
This means that companies can choose to subscribe to one or more plans for their users. When you subscribe to more than one plan, the users of each plan will, in addition to the feature set available in their subscription plan, also gain a "view only" access to the information and data generated by all users. This ensures a full overview of all your customer interactions (the 360 degree view of the customer), while improving customer-related insights and boosting operational capacity for all users.   
Select plans that fit your company's needs best: 
- You may choose only one plan within Sales, Service and Marketing – this means that all users of Sales, Service or Marketing have to be on the same plan. 
- You can mix essentials and premium plans between Sales, Service and Marketing. For example, you may select Sales Premium and Service Essentials. 
- Individual users can subscribe to more than one plan. 
- Users of multiple plans will get a reduced price on plan 2* and 3**.
* For users of 2 plans, the subscription price is reduced by approximately 50% on the lowest priced plan, depending on what price plans are combined.
**For users of 3 plans, the price is reduced by approximately 70% on the lowest priced plan and by approximately 50% of the second lowest priced plan. The final discount levels depend on what plans the user wants to combine. Note that there are no such discounts on site licenses.</t>
  </si>
  <si>
    <r>
      <rPr>
        <b/>
        <sz val="11"/>
        <color rgb="FF0A5E58"/>
        <rFont val="Arial"/>
        <family val="2"/>
      </rPr>
      <t>Add-on products:</t>
    </r>
    <r>
      <rPr>
        <sz val="11"/>
        <color theme="1"/>
        <rFont val="Arial"/>
        <family val="2"/>
      </rPr>
      <t xml:space="preserve"> In addition to the subsription plans, you may choose one or more add-on products to expand your CRM functionality. Some of these are activated by site and made available to all, and some add-on products are user-specific lisences.  
</t>
    </r>
    <r>
      <rPr>
        <b/>
        <sz val="11"/>
        <color rgb="FF0A5E58"/>
        <rFont val="Arial"/>
        <family val="2"/>
      </rPr>
      <t>Pay-per-use (metered) services:</t>
    </r>
    <r>
      <rPr>
        <sz val="11"/>
        <color theme="1"/>
        <rFont val="Arial"/>
        <family val="2"/>
      </rPr>
      <t xml:space="preserve"> Some services may activate additional fees via metered services and incur when usage is above the included level of a specific service.  </t>
    </r>
  </si>
  <si>
    <t>SUPEROFFICE CRM SOLUTIONS</t>
  </si>
  <si>
    <t xml:space="preserve"> </t>
  </si>
  <si>
    <t>SuperOffice CRM  plans</t>
  </si>
  <si>
    <t xml:space="preserve"> Sales</t>
  </si>
  <si>
    <t>Service</t>
  </si>
  <si>
    <t xml:space="preserve">Marketing </t>
  </si>
  <si>
    <t>Essentials</t>
  </si>
  <si>
    <t>Premium</t>
  </si>
  <si>
    <t>Gain control of your sales pipeline, improve your sales productivity and manage relationships better.</t>
  </si>
  <si>
    <t>Everything you need to manage your prospects from quote to close, so that you have plenty of time to focus on turning relationships into revenue.</t>
  </si>
  <si>
    <t xml:space="preserve">Manage all types of incoming customer service requests with ease and efficiency, and retain more happy customers. </t>
  </si>
  <si>
    <t xml:space="preserve">Everything you need to support your customers with smart, streamlined and automated processes, while you focus on delivering great customer experiences. </t>
  </si>
  <si>
    <t xml:space="preserve">Get the tools you need to better target and effectively dispatch your marketing communication, as well as initiate meaningful conversations that convert into revenue. </t>
  </si>
  <si>
    <t>User / per month</t>
  </si>
  <si>
    <t>Site / per month</t>
  </si>
  <si>
    <t>Plans and feature sets:</t>
  </si>
  <si>
    <t>+</t>
  </si>
  <si>
    <t>Contact and account management</t>
  </si>
  <si>
    <t>●</t>
  </si>
  <si>
    <t>Companies and Contact Persons</t>
  </si>
  <si>
    <t xml:space="preserve">The core of your CRM database. Your relationships presented in a single view for clarity and insight. </t>
  </si>
  <si>
    <t>Relations</t>
  </si>
  <si>
    <t>Define relations between Companies and Persons.</t>
  </si>
  <si>
    <t>User defined fields</t>
  </si>
  <si>
    <r>
      <t>Enrich your data with specific labels that apply to the way you do business.</t>
    </r>
    <r>
      <rPr>
        <sz val="8"/>
        <color rgb="FF2B2A2A"/>
        <rFont val="Arial"/>
        <family val="2"/>
      </rPr>
      <t xml:space="preserve"> </t>
    </r>
  </si>
  <si>
    <t>GDPR and privacy features</t>
  </si>
  <si>
    <t>Consent management</t>
  </si>
  <si>
    <r>
      <t>Automatically document legal basis and consent from the moment you store their details and track consent history.</t>
    </r>
    <r>
      <rPr>
        <sz val="8"/>
        <color rgb="FF2B2A2A"/>
        <rFont val="Arial"/>
        <family val="2"/>
      </rPr>
      <t xml:space="preserve"> </t>
    </r>
  </si>
  <si>
    <t>Subscription management</t>
  </si>
  <si>
    <r>
      <t>Allow people to select and update their preferences for what they want to receive from you.</t>
    </r>
    <r>
      <rPr>
        <sz val="8"/>
        <color rgb="FFFF0000"/>
        <rFont val="Arial"/>
        <family val="2"/>
      </rPr>
      <t xml:space="preserve"> </t>
    </r>
  </si>
  <si>
    <t>Automate the right to be informed</t>
  </si>
  <si>
    <t>Send automatic emails to the new contacts whose information you stored in your CRM database.</t>
  </si>
  <si>
    <t>Personal data report</t>
  </si>
  <si>
    <r>
      <t>Send an overview of the personal data stored when someone asks for it.</t>
    </r>
    <r>
      <rPr>
        <sz val="8"/>
        <color rgb="FF2B2A2A"/>
        <rFont val="Arial"/>
        <family val="2"/>
      </rPr>
      <t xml:space="preserve"> </t>
    </r>
  </si>
  <si>
    <t>Privacy rules</t>
  </si>
  <si>
    <t xml:space="preserve">Define what automated privacy rules you want to apply.  </t>
  </si>
  <si>
    <t>Anonymize deleted activities</t>
  </si>
  <si>
    <r>
      <t>When a person wants to be forgotten, and subsequently is deleted, all activities stored are automatically anonymized.</t>
    </r>
    <r>
      <rPr>
        <sz val="8"/>
        <color rgb="FF2B2A2A"/>
        <rFont val="Arial"/>
        <family val="2"/>
      </rPr>
      <t xml:space="preserve"> </t>
    </r>
  </si>
  <si>
    <t xml:space="preserve">Calendar </t>
  </si>
  <si>
    <t>Diary and tasks</t>
  </si>
  <si>
    <r>
      <t xml:space="preserve">Manage your time and create a history of tasks and activities associated with a contact, a colleague, a sale, or a project. </t>
    </r>
    <r>
      <rPr>
        <sz val="8"/>
        <color rgb="FF2B2A2A"/>
        <rFont val="Arial"/>
        <family val="2"/>
      </rPr>
      <t xml:space="preserve"> </t>
    </r>
  </si>
  <si>
    <t>Activity management</t>
  </si>
  <si>
    <t xml:space="preserve">Create task lists, see overdue tasks or reassign tasks to colleagues, and build a rich CRM database automatically. </t>
  </si>
  <si>
    <t>Invitations</t>
  </si>
  <si>
    <t xml:space="preserve">Manage email invitations to meetings with internal and external participants. </t>
  </si>
  <si>
    <t>Video integration</t>
  </si>
  <si>
    <t>Create and start video meetings with a click. Connectors for Microsoft Teams, Webex, Zoom, Google Meet and Jitsi Meet.</t>
  </si>
  <si>
    <t>Time zones</t>
  </si>
  <si>
    <t xml:space="preserve">Enable diferrect time zones to handle diaries across countries and regions.  </t>
  </si>
  <si>
    <t>Mobile CRM</t>
  </si>
  <si>
    <t>Mobile CRM for iOs and Android</t>
  </si>
  <si>
    <t xml:space="preserve">A touch-based app for mobile phones and tablets. Access all available CRM data on the move. </t>
  </si>
  <si>
    <t>Sales management</t>
  </si>
  <si>
    <t>−</t>
  </si>
  <si>
    <t>Request management</t>
  </si>
  <si>
    <t xml:space="preserve">View, create, add messages, and assign tickets directly on your mobile device. </t>
  </si>
  <si>
    <t>Mobile card scanner</t>
  </si>
  <si>
    <t>Use your camera to scan business cards and utilize the embedded AI service that adds new company and contact details directly into SuperOffice CRM.</t>
  </si>
  <si>
    <t>Document management</t>
  </si>
  <si>
    <t>Documents and templates</t>
  </si>
  <si>
    <t xml:space="preserve">Create new documents by using pre-set templates and store documents in SuperOffice CRM archives.  </t>
  </si>
  <si>
    <t>Language support</t>
  </si>
  <si>
    <t xml:space="preserve">Create document templates in different languages and allow users to define default language preferences. </t>
  </si>
  <si>
    <t>Google Workplace documents</t>
  </si>
  <si>
    <t xml:space="preserve">Integrate with your Google Workspace and create templates, as well as store documents via your Google Workplace cloud office solution. Available free of charge in the App Store. </t>
  </si>
  <si>
    <t>Microsoft SharePoint documents</t>
  </si>
  <si>
    <t>Create document templates in SharePoint, use its extended document management and collaboration features, and store all documents in your SharePoint libraries. Available for free of charge in the App Store.</t>
  </si>
  <si>
    <t xml:space="preserve">Email integration </t>
  </si>
  <si>
    <t>Inbox</t>
  </si>
  <si>
    <t xml:space="preserve">Integrate your web-based email account with SuperOffice CRM via IMAP/POP and view your emails directly in the CRM system.  </t>
  </si>
  <si>
    <t>SuperOffice for Outlook 365</t>
  </si>
  <si>
    <t xml:space="preserve">Connect with your Microsoft 365 email account. Available in the App Store. </t>
  </si>
  <si>
    <t>Gmail link for SuperOffice</t>
  </si>
  <si>
    <t xml:space="preserve">Connect with your Gmail email account. Available in the App Store. </t>
  </si>
  <si>
    <t>Webtools</t>
  </si>
  <si>
    <t xml:space="preserve">Connect with your Outlook for windows email account. Available to download within the application. </t>
  </si>
  <si>
    <t>Search and segmentation</t>
  </si>
  <si>
    <t>○</t>
  </si>
  <si>
    <t>Find anything</t>
  </si>
  <si>
    <r>
      <t>Easy and powerful search for all entities. View results and save as selections</t>
    </r>
    <r>
      <rPr>
        <i/>
        <sz val="9"/>
        <color rgb="FF2B2A2A"/>
        <rFont val="Arial"/>
        <family val="2"/>
      </rPr>
      <t>.</t>
    </r>
  </si>
  <si>
    <t>Selection of anything</t>
  </si>
  <si>
    <t>Create selection of all entities. Take actions or create dashboards to illustrate lists and selections.</t>
  </si>
  <si>
    <t>Static selections</t>
  </si>
  <si>
    <t xml:space="preserve">Generate static selections and manually manage as lists. </t>
  </si>
  <si>
    <t>Dynamic selections</t>
  </si>
  <si>
    <t xml:space="preserve">Save search criteria and automatically update lists with new data that meets your criteria. </t>
  </si>
  <si>
    <t>Combined selections</t>
  </si>
  <si>
    <t xml:space="preserve">Compare two selections and create a new selection with a combination of data that matches your choice. </t>
  </si>
  <si>
    <t>Email and mailings</t>
  </si>
  <si>
    <t>Send emails</t>
  </si>
  <si>
    <t xml:space="preserve">Send to one or many recipients (max 500) using your own email client/server. </t>
  </si>
  <si>
    <t>Create and send personalized mailings</t>
  </si>
  <si>
    <t>Use a step-by-step mailings wizard to create professionally-looking emails that will be sent to a list of recpients. (Personalized mass emails).</t>
  </si>
  <si>
    <t>Free mailing template library</t>
  </si>
  <si>
    <t xml:space="preserve">Select from a library of ready mailing templates or use these as a starting point to create your own. </t>
  </si>
  <si>
    <t>Create mailing templates</t>
  </si>
  <si>
    <t>Create your own mailing templates and re-usable content blocks.</t>
  </si>
  <si>
    <t>A built-in free image library</t>
  </si>
  <si>
    <t>Select from millions of royalty free images to include in your mailings.</t>
  </si>
  <si>
    <t>Optimize for mobile</t>
  </si>
  <si>
    <t xml:space="preserve">Ensure that your email communications have responsive design. </t>
  </si>
  <si>
    <t>Google Analytics tracking</t>
  </si>
  <si>
    <t>Track your mailings via your Google Analytics account.</t>
  </si>
  <si>
    <t>Tracking of links</t>
  </si>
  <si>
    <t>Trace open rates and link-clicks. Track all responses by source. See who has clicked on what so that you can create additional targeted mailings.</t>
  </si>
  <si>
    <t>Custom actions on link-clicks</t>
  </si>
  <si>
    <t xml:space="preserve">Define specific workflows or a set of actions to be activated in SuperOffice CRM when a recipient clicks on a link. </t>
  </si>
  <si>
    <t>Bounce management</t>
  </si>
  <si>
    <t xml:space="preserve">Tools to manage and optimize bounced emails. </t>
  </si>
  <si>
    <t>Spam complaints management</t>
  </si>
  <si>
    <t xml:space="preserve">Recipients who mark your mailings as spam are automatically unsubscribed and removed from mailing lists.  </t>
  </si>
  <si>
    <t>SMS Connector - Marketing</t>
  </si>
  <si>
    <t>Connect to a SMS vendor and send SMS to a list of recipients.</t>
  </si>
  <si>
    <t>Social media links</t>
  </si>
  <si>
    <t>Add your social media channels to your mailings.</t>
  </si>
  <si>
    <t>Mailing reports</t>
  </si>
  <si>
    <t>Store mailings sent in archives</t>
  </si>
  <si>
    <t xml:space="preserve">Choose to archive important mailings on corresponding company, contact, project and/or sales screens to document mailings sent. </t>
  </si>
  <si>
    <t>Forms</t>
  </si>
  <si>
    <t>Add forms to your webpages or emails</t>
  </si>
  <si>
    <t xml:space="preserve">Capture contact information, consents and leads via forms on any website or email. Data captured via forms is automatically stored in the CRM database.  </t>
  </si>
  <si>
    <t>Free form template library</t>
  </si>
  <si>
    <t xml:space="preserve">Select from a library of ready Forms templates or use these as a starting point to create your own.  </t>
  </si>
  <si>
    <t>Double Opt-in and landing pages</t>
  </si>
  <si>
    <t xml:space="preserve">Add an extra layer of security with double opt-in to reduce spam and ensure higher data quality. </t>
  </si>
  <si>
    <t>Consent management in forms</t>
  </si>
  <si>
    <t xml:space="preserve">Capture consent for necessary opt-ins to store and process private  data up as part of form submissions. </t>
  </si>
  <si>
    <t>Forms submissions management with custom actions</t>
  </si>
  <si>
    <t xml:space="preserve">Define rules for how forms submissions should be handled. Add customized actions and/or workflows to happen when forms are processed. </t>
  </si>
  <si>
    <t>Reporting</t>
  </si>
  <si>
    <t>Reports on all CRM data</t>
  </si>
  <si>
    <t>SuperOffice CRM comes with a set of standard reports.</t>
  </si>
  <si>
    <t>Print</t>
  </si>
  <si>
    <t xml:space="preserve">Print contact cards, activities, diary sheets, and more. </t>
  </si>
  <si>
    <t>Activity monitors</t>
  </si>
  <si>
    <t xml:space="preserve">Activate intelligent monitoring and alerts of customer activities (SAINT). </t>
  </si>
  <si>
    <t>Dashboard – standard charts</t>
  </si>
  <si>
    <t xml:space="preserve">Visual graphical representation of data in SuperOffice CRM. A set of standard tiles for forecasting, activities, contact data, and more. </t>
  </si>
  <si>
    <t>Dashboard designer for custom charts</t>
  </si>
  <si>
    <t xml:space="preserve">Define custom tiles and create new dashboard visualizations. </t>
  </si>
  <si>
    <t>Project management</t>
  </si>
  <si>
    <t xml:space="preserve">Projects </t>
  </si>
  <si>
    <t xml:space="preserve">Get more control over your projects, create milestones, add tasks and collaborate better. </t>
  </si>
  <si>
    <t>Project members</t>
  </si>
  <si>
    <t xml:space="preserve">Add project members and define their roles in the project. </t>
  </si>
  <si>
    <t>Project Guide</t>
  </si>
  <si>
    <t xml:space="preserve">Define standard workflows and documents required for various project types. </t>
  </si>
  <si>
    <r>
      <t>Enrich your projects screens with specific labels that apply to you.</t>
    </r>
    <r>
      <rPr>
        <sz val="8"/>
        <color rgb="FF2B2A2A"/>
        <rFont val="Arial"/>
        <family val="2"/>
      </rPr>
      <t xml:space="preserve"> </t>
    </r>
  </si>
  <si>
    <t>Opportunity and Sales</t>
  </si>
  <si>
    <t>Manage your sales opportunities at all stages of the sales process.</t>
  </si>
  <si>
    <t>Sales Secretary</t>
  </si>
  <si>
    <t xml:space="preserve">Rely on a diary checklist that helps you to prioritize and follow-up on your sales activities on time.    </t>
  </si>
  <si>
    <t>Currency support</t>
  </si>
  <si>
    <r>
      <t>Allow different teams to manage their sales opportunities in their local currencies.</t>
    </r>
    <r>
      <rPr>
        <sz val="9"/>
        <color rgb="FF0A5E58"/>
        <rFont val="Arial"/>
        <family val="2"/>
      </rPr>
      <t xml:space="preserve"> </t>
    </r>
  </si>
  <si>
    <t>Sales Guide</t>
  </si>
  <si>
    <t xml:space="preserve">Create step-by-step workflows to support any type of a sales process.   </t>
  </si>
  <si>
    <t>Sales forecasting</t>
  </si>
  <si>
    <r>
      <t>Generate reports based on your sales opportunities, including sales types, stages and values</t>
    </r>
    <r>
      <rPr>
        <i/>
        <sz val="9"/>
        <color rgb="FF2B2A2A"/>
        <rFont val="Arial"/>
        <family val="2"/>
      </rPr>
      <t xml:space="preserve">.  </t>
    </r>
  </si>
  <si>
    <t>Sales forecasting on product level</t>
  </si>
  <si>
    <r>
      <t>Generate reports based on your sales opportunities that include different products registered via Quotes</t>
    </r>
    <r>
      <rPr>
        <i/>
        <sz val="9"/>
        <color rgb="FF2B2A2A"/>
        <rFont val="Arial"/>
        <family val="2"/>
      </rPr>
      <t xml:space="preserve">.  </t>
    </r>
  </si>
  <si>
    <t>Stakeholders</t>
  </si>
  <si>
    <t xml:space="preserve">Register all stakeholders related to a sale opportunity and define their roles.   </t>
  </si>
  <si>
    <t>Quote management</t>
  </si>
  <si>
    <t>Create quotes</t>
  </si>
  <si>
    <t xml:space="preserve">Create quotes based on your products and pricelists. </t>
  </si>
  <si>
    <t>Products and pricelists</t>
  </si>
  <si>
    <t xml:space="preserve">Create your pricelists or import data from your ERP system.  </t>
  </si>
  <si>
    <t>Quote alternatives and versions</t>
  </si>
  <si>
    <t xml:space="preserve">Handle alternative quotes and keep track of revisions. </t>
  </si>
  <si>
    <t>Quote approvals</t>
  </si>
  <si>
    <t xml:space="preserve">Define criteria and automate your approval process for quotations and discounts.  </t>
  </si>
  <si>
    <t>Quote documents</t>
  </si>
  <si>
    <t xml:space="preserve">Create templates for proposal documents and Order Confirmation (pdf).  </t>
  </si>
  <si>
    <t>Requests and service management</t>
  </si>
  <si>
    <t>Ticket management</t>
  </si>
  <si>
    <t xml:space="preserve">Manage all incoming requests in one central place and store all responses and related communications. </t>
  </si>
  <si>
    <t>Categorization</t>
  </si>
  <si>
    <t xml:space="preserve">Sort incoming requests by categories, as well as define who in your organisation who should be answering different types of questions. </t>
  </si>
  <si>
    <t xml:space="preserve">Create your own fields to support your business needs and processes.  </t>
  </si>
  <si>
    <t>Selections of tickets</t>
  </si>
  <si>
    <t xml:space="preserve">Search and find tickets based on all variables. Save results as a selection. </t>
  </si>
  <si>
    <t>Autoreply and reply templates</t>
  </si>
  <si>
    <t xml:space="preserve">Fast track your responses with standardized reply texts and templates. </t>
  </si>
  <si>
    <t xml:space="preserve">Define categories and assign rules on how different request categories are handled and by whom. </t>
  </si>
  <si>
    <t>Escalation and prioritization</t>
  </si>
  <si>
    <t>Build escalation and prioritization algorithms that fit your SLAs and response KPIs. Create alerts and notifications based on time limits.</t>
  </si>
  <si>
    <t>Batch management</t>
  </si>
  <si>
    <t>Mass-update and perform other actions with service requests.</t>
  </si>
  <si>
    <t>Service Dashboard</t>
  </si>
  <si>
    <t>Get a graphical representation of status and activities of your service tickets.</t>
  </si>
  <si>
    <t>Service statistics</t>
  </si>
  <si>
    <t xml:space="preserve">A set of standard reports designed to provide deepter insight into your ticket management.  </t>
  </si>
  <si>
    <t>Detailed change log</t>
  </si>
  <si>
    <t>Detailed logging of communication history on requests.</t>
  </si>
  <si>
    <t>SMS Connector - Service</t>
  </si>
  <si>
    <t xml:space="preserve">Connect to a SMS vendor and respond to tickets by SMS. </t>
  </si>
  <si>
    <t>Knowledge base</t>
  </si>
  <si>
    <t>Knowledge base - FAQs</t>
  </si>
  <si>
    <t xml:space="preserve">Create FAQs and include them in your ticket responses by email,  autoreply or via chat channels. For self-service options, please see the add-on Customer Engagement Platform. </t>
  </si>
  <si>
    <t>Configuration and workflow tools</t>
  </si>
  <si>
    <t>User management</t>
  </si>
  <si>
    <t xml:space="preserve">Add and manage user access and roles. </t>
  </si>
  <si>
    <t>Create and define your own lists</t>
  </si>
  <si>
    <t xml:space="preserve">Edit all standard lists and create your own list entities and lists.   </t>
  </si>
  <si>
    <t>Group and filtering of lists</t>
  </si>
  <si>
    <r>
      <t>Use grouping and filtering of lists for user groups.</t>
    </r>
    <r>
      <rPr>
        <sz val="9"/>
        <color rgb="FF0A5E58"/>
        <rFont val="Arial"/>
        <family val="2"/>
      </rPr>
      <t xml:space="preserve"> </t>
    </r>
  </si>
  <si>
    <t>Create and add document templates</t>
  </si>
  <si>
    <t>Define, add, or change as many templates as required in whatever application you company uses.</t>
  </si>
  <si>
    <t>Sales workflows</t>
  </si>
  <si>
    <t>Define sales workflows by a sales type and user groups.</t>
  </si>
  <si>
    <t>Project workflows</t>
  </si>
  <si>
    <t>Define project workflows by a project type and user groups.</t>
  </si>
  <si>
    <t>Preferences</t>
  </si>
  <si>
    <t xml:space="preserve">Define global and user-specific preferences to optimize visual and functional user experience.   </t>
  </si>
  <si>
    <t>Relabelling</t>
  </si>
  <si>
    <t xml:space="preserve">Enable the option to label features and entities to fit your own company's terminology. </t>
  </si>
  <si>
    <t>Import wizard</t>
  </si>
  <si>
    <t xml:space="preserve">Import CRM data from a variety of sources by following simple steps.     </t>
  </si>
  <si>
    <t xml:space="preserve">Create user defined fields and set which ones should be shown on the first screen.      </t>
  </si>
  <si>
    <t xml:space="preserve">Macro workflows </t>
  </si>
  <si>
    <t xml:space="preserve">Automate simple workflows by defining "if-this-then-that" rules embedded in the CRM solution. Available as an Admin tool.       </t>
  </si>
  <si>
    <t>Publicly listed apps and integrations</t>
  </si>
  <si>
    <t xml:space="preserve">Browse and select from a wide variety of applications that connect with other business tools and/or expands the feature sets of SuperOffice CRM.  Available in the App Store. </t>
  </si>
  <si>
    <t>Support and help documentation</t>
  </si>
  <si>
    <t>Help Center and Community</t>
  </si>
  <si>
    <t xml:space="preserve">Your one-stop shop for digital learning, help materials and a customer center where you can access FAQs, interact with our support team, and exchange knowledge with your peers via a customer forum. </t>
  </si>
  <si>
    <t>Embedded Help documentation</t>
  </si>
  <si>
    <t>Context sensitive and embedded help documentation in the software (F1).</t>
  </si>
  <si>
    <t>Web-based support</t>
  </si>
  <si>
    <t>APIs and documentation</t>
  </si>
  <si>
    <t>A dedicated website for our extensive documentation of APIs and technology to help IT managers and developers working with the SuperOffice platform. www.docs.superoffice.com</t>
  </si>
  <si>
    <t xml:space="preserve">* Some features will activate metered services where usage above what's included may incur overage usage fees.  </t>
  </si>
  <si>
    <t>ADD-ON PRODUCTS:</t>
  </si>
  <si>
    <t xml:space="preserve">Add-on products are available for all Sales, Service and Marketing plans, unless otherwise specified. </t>
  </si>
  <si>
    <t>Customer Engagement Platform</t>
  </si>
  <si>
    <t xml:space="preserve">Price per month / 
Total users 1-50 </t>
  </si>
  <si>
    <t>Price per month / 
Total users 51-150</t>
  </si>
  <si>
    <t>Price per month / 
Total users 151-250</t>
  </si>
  <si>
    <t>Price per month / 
Total users 251-500</t>
  </si>
  <si>
    <t>Price per month /
Total users 501 +.</t>
  </si>
  <si>
    <t>Customer Engagement Platform*</t>
  </si>
  <si>
    <t>Customer Center</t>
  </si>
  <si>
    <t xml:space="preserve">Publish your own Customer Center directly from SuperOffice CRM. Define your own style and settings to fit your way of working. </t>
  </si>
  <si>
    <t>Customer portal framework</t>
  </si>
  <si>
    <t xml:space="preserve">External user identity management, allowing your customers to log in and get access to their own data. </t>
  </si>
  <si>
    <t>Multi-language system</t>
  </si>
  <si>
    <t xml:space="preserve">Publish your customer center, FAQs and forms in several languages. </t>
  </si>
  <si>
    <t>Self-service ticket management</t>
  </si>
  <si>
    <t xml:space="preserve">Allow your customers to register new tickets, see status and communicate with you directly when logged into your Customer Center. </t>
  </si>
  <si>
    <t>Self-service Knowledge Base</t>
  </si>
  <si>
    <t xml:space="preserve">Create FAQs and include them in your ticket responses by email,  autoreply, or via chat channels. Allow your customers to browse and read all your FAQs directly in your Customer Center. </t>
  </si>
  <si>
    <t xml:space="preserve">Forms with all their capabilities are included at no extra cost. 
Add forms to any website or email, including your Customer Center page. </t>
  </si>
  <si>
    <t>Chat</t>
  </si>
  <si>
    <t xml:space="preserve">Live Chat with all its capabilities is included at no extra cost. 
Add chat channels to any webpage, including your Customer Center page. </t>
  </si>
  <si>
    <t>Forms – stand-alone add-on**</t>
  </si>
  <si>
    <t xml:space="preserve">Capture information, consent and leads via forms on any website or email. Data captured via forms is automatically stored in the CRM database.  </t>
  </si>
  <si>
    <t>Consent management in Forms</t>
  </si>
  <si>
    <t xml:space="preserve">Get consent for necessary consent opt-in to store and process perssonal data as part of form submissions. </t>
  </si>
  <si>
    <t xml:space="preserve">Define rules for how forms submissions should be handled. Add customized actions and workflows that need to happen when forms are processed. </t>
  </si>
  <si>
    <t>Chat – stand alone add-on**</t>
  </si>
  <si>
    <t>Add live chat to your webpages</t>
  </si>
  <si>
    <t xml:space="preserve">Engage with website visitors using live chat. The number of chat channels is unlimited. Define new chat channels with styles and settings that fit your business. Data captured via Chat is automatically stored in the CRM database. </t>
  </si>
  <si>
    <t>Assign chat capabilities to team members</t>
  </si>
  <si>
    <t xml:space="preserve">Chat agents may be from the Sales, Marketing or Service plans, and the number of chat agents is only limited by the number of named users in your solution. </t>
  </si>
  <si>
    <t>Define agent availability</t>
  </si>
  <si>
    <t xml:space="preserve">Set your availability on chat. When no agents are available, default to the off-line form. </t>
  </si>
  <si>
    <t>View all available CRM data whilst chatting</t>
  </si>
  <si>
    <t xml:space="preserve">Automatically see relevant and recent CRM data, including previous chats, tickets and sales history as stored in your CRM database. </t>
  </si>
  <si>
    <t>Transfer chat to other agents</t>
  </si>
  <si>
    <t xml:space="preserve"> Transfer a chat conversation to your collegues if the situaiton requires. </t>
  </si>
  <si>
    <t>Use FAQs, autoreplies and quick reply templates in chats</t>
  </si>
  <si>
    <t>Respond quickly and accurately by using standard replies. 
FAQs and autoreply templates require the use of SuperOffice Service Premium plan.</t>
  </si>
  <si>
    <t>*Customer Engagement Platform provides the ability to interact and engage with your customers via many different digital channels and touchpoints. To use all aspects of the Customer Engagement Platform, you also need to use SuperOffice Service Premium plan.</t>
  </si>
  <si>
    <t>**Additional pay-per-use (metered) services apply according to consumption of these. Additional customer facing apps may be added using Developments Tools, which would require an active subscription to these in Expander Services.</t>
  </si>
  <si>
    <t>Calendar synchronization</t>
  </si>
  <si>
    <t>Price per user / month</t>
  </si>
  <si>
    <t>Synchronizer*</t>
  </si>
  <si>
    <t>Two-way synchronization of appointment and tasks</t>
  </si>
  <si>
    <t>Automatic synchronization of contacts</t>
  </si>
  <si>
    <t xml:space="preserve">Contacts are automatically synchronized based on an appointment. </t>
  </si>
  <si>
    <t>Support for Outlook categories/colors</t>
  </si>
  <si>
    <t xml:space="preserve">Your Outlook categories and colors are matched when appointments are synchronized from Outlook into SuperOffice CRM. </t>
  </si>
  <si>
    <t xml:space="preserve">* This add-on is priced per user, and the number of users follows the total number of SuperOffice CRM users, independent upon individual plans selected. </t>
  </si>
  <si>
    <t xml:space="preserve">SuperOffice AI  </t>
  </si>
  <si>
    <t>Price per site / month</t>
  </si>
  <si>
    <t>SuperOffice AI Platform*</t>
  </si>
  <si>
    <t>Activate the AI power embedded in your SuperOffice CRM. The platform service provides admin, provisioning and account management.</t>
  </si>
  <si>
    <t>AI Services: Request Text Analysis**</t>
  </si>
  <si>
    <t>Sentiment analysis</t>
  </si>
  <si>
    <t xml:space="preserve">Activate AI ito analyze the text of the incoming service tickets and capture the mood of the sender. </t>
  </si>
  <si>
    <t>Language detection</t>
  </si>
  <si>
    <t xml:space="preserve">Automatically detect the language of incoming service requests. </t>
  </si>
  <si>
    <t>Translation</t>
  </si>
  <si>
    <t xml:space="preserve">One-click translation of your incoming request's text. </t>
  </si>
  <si>
    <t>AI Services: Request Categorization**</t>
  </si>
  <si>
    <t xml:space="preserve">Categorize service requests based on their content using Machine Learning.  
Requires implementation services. </t>
  </si>
  <si>
    <t>AI Services: Chatbot Connector***</t>
  </si>
  <si>
    <t xml:space="preserve">Infrastructure, services and APIs for Chatbot support. 
Requires implementation services. Customizations of this Chatbot connector requires subscription to Development Tools. </t>
  </si>
  <si>
    <t xml:space="preserve">* All AI Services require the SuperOffice AI Platform. Additional AI services are optional. </t>
  </si>
  <si>
    <t xml:space="preserve">** This AI Service also require a subscription to SuperOffice Service.  </t>
  </si>
  <si>
    <t xml:space="preserve">*** This AI Service also require a subscription to Customer Engagement Platform or Chat as a stand-alone add-on.  </t>
  </si>
  <si>
    <t>Expander Services</t>
  </si>
  <si>
    <t>Development Tools</t>
  </si>
  <si>
    <t>Macro workflows</t>
  </si>
  <si>
    <t xml:space="preserve">Automate simple workflows by defining "if-this-then-that" rules embedded in the CRM solution. Available as an Admin tool. </t>
  </si>
  <si>
    <t>CRMScript**:</t>
  </si>
  <si>
    <t xml:space="preserve">Create your own workflows and sets of actions with the flexible, embedded script language to automate and streamline processes. **API Usage will apply. </t>
  </si>
  <si>
    <t>Expander tools</t>
  </si>
  <si>
    <t xml:space="preserve">Extra tables and custom screens available to customize your SuperOffice Service. </t>
  </si>
  <si>
    <t>Configurable screens</t>
  </si>
  <si>
    <t>Custom Apps**</t>
  </si>
  <si>
    <t>Get unique keys and tokens in order to add customized integrations running on external clouds. **API Usage will apply.</t>
  </si>
  <si>
    <t>Development Sandbox Environment</t>
  </si>
  <si>
    <t xml:space="preserve">Get access to a test tenant in the development environment. No production data allowed. </t>
  </si>
  <si>
    <t xml:space="preserve">APIs* </t>
  </si>
  <si>
    <t>General purpose APIs</t>
  </si>
  <si>
    <t>Access to general purpose APIs (REST, WCF)</t>
  </si>
  <si>
    <t>ERP Sync and Quote Connection APIS</t>
  </si>
  <si>
    <t>Access to ERP Sync and Quote Connector APIs (webhooks, plugins and connections)</t>
  </si>
  <si>
    <t>API documentation</t>
  </si>
  <si>
    <t xml:space="preserve">Access to API documentation (docs.superoffice.com, nuget packages and forums) </t>
  </si>
  <si>
    <t>Database Mirroring Service</t>
  </si>
  <si>
    <t xml:space="preserve">Mirror a read-only copy of your database onto an external location. Mainly used for the purposes of analytics.  </t>
  </si>
  <si>
    <t xml:space="preserve">Import and export anything </t>
  </si>
  <si>
    <t>Import and export anything to a number of standard SuperOffice objects once or as often you need.</t>
  </si>
  <si>
    <t>Set up scheduled integration routines</t>
  </si>
  <si>
    <t>Automatic duplicate handling</t>
  </si>
  <si>
    <t>Avoid adding duplicates into your CRM database when importing new data.</t>
  </si>
  <si>
    <t>Multiple formats supported</t>
  </si>
  <si>
    <t>Multiple formats, including support for Excel and Google Sheets formats.</t>
  </si>
  <si>
    <t>Multiple cloud storage services supported</t>
  </si>
  <si>
    <t>Cross-domain Identity Management (SCIM)</t>
  </si>
  <si>
    <t xml:space="preserve">Use your current user admin tool to manage users in SuperOffice CRM. Requires Azure Active Directory (Azure AD) or Google. 
Available upon request. </t>
  </si>
  <si>
    <t>Production Sandbox Environment</t>
  </si>
  <si>
    <t>Follows pricing per plan and by no. of users required</t>
  </si>
  <si>
    <t>Test tenant in production environment</t>
  </si>
  <si>
    <t>Access a test tenant to develop and test your customizations, integrations and applications without the risk of interfering with your production environment.</t>
  </si>
  <si>
    <t>Automatic update of data</t>
  </si>
  <si>
    <t>Regular updates of your data.</t>
  </si>
  <si>
    <t xml:space="preserve">* API usage may be activated by some of the Development Tools in the future. </t>
  </si>
  <si>
    <t xml:space="preserve">** Additional pay-per-use costs applies to the overage use of Databridge rows. </t>
  </si>
  <si>
    <t>PAY-PER-USE (METERED) SERVICES</t>
  </si>
  <si>
    <t xml:space="preserve">Pay-per-use (metered) services </t>
  </si>
  <si>
    <t xml:space="preserve">Included usage / per month / 
Total users 1-50 </t>
  </si>
  <si>
    <t>Included usage / per month / 
Total users 51-150</t>
  </si>
  <si>
    <t>Included usage / per month / 
Total users 151-250</t>
  </si>
  <si>
    <t>Included usage / per month / 
Total users 251-500</t>
  </si>
  <si>
    <t>Included usage / per month / Total users 501 +.</t>
  </si>
  <si>
    <t>Overage usage / 
Size per package</t>
  </si>
  <si>
    <t>Price per package / month</t>
  </si>
  <si>
    <t>Storage</t>
  </si>
  <si>
    <t>50GB</t>
  </si>
  <si>
    <t>100GB</t>
  </si>
  <si>
    <t>200GB</t>
  </si>
  <si>
    <t>400GB</t>
  </si>
  <si>
    <t>600GB</t>
  </si>
  <si>
    <t>Data and document storage. Applicable to all plans.</t>
  </si>
  <si>
    <t>Mailings sent</t>
  </si>
  <si>
    <t xml:space="preserve">Number of emails sent via Mailing in SuperOffice Marketing. Volume per month. </t>
  </si>
  <si>
    <t xml:space="preserve">Number of calls. Total volume per month. </t>
  </si>
  <si>
    <t>Customer Engagement Platform log-ins</t>
  </si>
  <si>
    <t xml:space="preserve">The number of customer logins to the Customer Center per month. </t>
  </si>
  <si>
    <t>Forms submissions</t>
  </si>
  <si>
    <t xml:space="preserve">Number of form submissions. Volume per month. Applicable for Marketing, Customer Engagement and Forms when used as a stand-alone add-on. </t>
  </si>
  <si>
    <t>Chat sessions</t>
  </si>
  <si>
    <t xml:space="preserve">Number of chat sessions. Total number per month. Applicable for Chat used in Customer Engagement Platform and as a stand-alone add-on. </t>
  </si>
  <si>
    <t>AI Services: Request Text Analysis calls</t>
  </si>
  <si>
    <t>AI Services: Request Categorization calls</t>
  </si>
  <si>
    <t xml:space="preserve">Number of rows. Total volume per month. </t>
  </si>
  <si>
    <t>moduleid</t>
  </si>
  <si>
    <t>Article</t>
  </si>
  <si>
    <t>Name</t>
  </si>
  <si>
    <t>CHF</t>
  </si>
  <si>
    <t>DKK</t>
  </si>
  <si>
    <t>EUR</t>
  </si>
  <si>
    <t>GBP</t>
  </si>
  <si>
    <t>NOK</t>
  </si>
  <si>
    <t>SEK</t>
  </si>
  <si>
    <t>USD</t>
  </si>
  <si>
    <t>10-SalesESSNT</t>
  </si>
  <si>
    <t>10-SalesPREM</t>
  </si>
  <si>
    <t>10-ServiceESSNT</t>
  </si>
  <si>
    <t>10-ServicePREM</t>
  </si>
  <si>
    <t>10-MarketingESSNT</t>
  </si>
  <si>
    <t>10-SalesESSNT+ServiceESSNT</t>
  </si>
  <si>
    <t>10-SalesESSNT+ServicePREM</t>
  </si>
  <si>
    <t>10-SalesESSNT+MarketingESSNT</t>
  </si>
  <si>
    <t>10-SalesESSNT+ServiceESSNT+MarketingESSNT</t>
  </si>
  <si>
    <t>10-SalesESSNT+ServicePREM+MarketingESSNT</t>
  </si>
  <si>
    <t>10-SalesPREM+MarketingESSNT</t>
  </si>
  <si>
    <t>10-SalesPREM+ServicePREM</t>
  </si>
  <si>
    <t>10-SalesPREM+ServicePREM+MarketingESSNT</t>
  </si>
  <si>
    <t>10-SalesPREM+ServiceESSNT</t>
  </si>
  <si>
    <t>10-SalesPREM+ServiceESSNT+MarketingESSNT</t>
  </si>
  <si>
    <t>10-ServiceESSNT+MarketingESSNT</t>
  </si>
  <si>
    <t>10-ServicePREM+MarketingESSNT</t>
  </si>
  <si>
    <t>Development Tools, Online</t>
  </si>
  <si>
    <t>Data Mirroring Services, Online</t>
  </si>
  <si>
    <t>10-Marketing Platform</t>
  </si>
  <si>
    <t>10-SCIM</t>
  </si>
  <si>
    <t>10-AI Platform</t>
  </si>
  <si>
    <t>10-AI Text Services</t>
  </si>
  <si>
    <t>10-AI Categorization</t>
  </si>
  <si>
    <t>10-Chatbot Connector</t>
  </si>
  <si>
    <t>CEP (1-50 users)</t>
  </si>
  <si>
    <t>CEP (51-150 users)</t>
  </si>
  <si>
    <t>CEP (151-250 users)</t>
  </si>
  <si>
    <t>CEP (251-500 users)</t>
  </si>
  <si>
    <t>CEP (501+ users)</t>
  </si>
  <si>
    <t>Forms Designer Site License (1-50 users)</t>
  </si>
  <si>
    <t>Forms Designer Site License (51-150 users)</t>
  </si>
  <si>
    <t>Forms Designer Site License (151-250 users)</t>
  </si>
  <si>
    <t>Forms Designer Site License (251-500 users)</t>
  </si>
  <si>
    <t>Forms Designer Site License (501+ users)</t>
  </si>
  <si>
    <t>Chat site License (1-50 users)</t>
  </si>
  <si>
    <t>Chat Site License (51-150 users)</t>
  </si>
  <si>
    <t>Chat Site License (151-250 users)</t>
  </si>
  <si>
    <t>Chat Site License (251-500 users)</t>
  </si>
  <si>
    <t>Chat Site License (501+ users)</t>
  </si>
  <si>
    <t>Synchronizer</t>
  </si>
  <si>
    <t>10-DataBridge</t>
  </si>
  <si>
    <t>XX</t>
  </si>
  <si>
    <t>FREE CEP</t>
  </si>
  <si>
    <t>FREE Chat</t>
  </si>
  <si>
    <t>FREE Forms</t>
  </si>
  <si>
    <t>FREE Mailings</t>
  </si>
  <si>
    <t>Free Project</t>
  </si>
  <si>
    <t>MS - Databridge rows</t>
  </si>
  <si>
    <t>MS - Storage - Extra pkg./month</t>
  </si>
  <si>
    <t>MS - Mailings - Extra pkg./month</t>
  </si>
  <si>
    <t>MS - Customer Center Logins - Extra pkg./month</t>
  </si>
  <si>
    <t>MS - Chat Sessions - Extra pkg./month</t>
  </si>
  <si>
    <t>MS - Form Submissions - Extra pkg./month</t>
  </si>
  <si>
    <t>MS - AI Services: Request Text Analysis calls</t>
  </si>
  <si>
    <t>MS - AI Services: Request Categorization calls</t>
  </si>
  <si>
    <t>missing</t>
  </si>
  <si>
    <t>MS - API Usage records</t>
  </si>
  <si>
    <t>Currency</t>
  </si>
  <si>
    <t xml:space="preserve">DKK </t>
  </si>
  <si>
    <t xml:space="preserve">EUR </t>
  </si>
  <si>
    <t xml:space="preserve">GBP </t>
  </si>
  <si>
    <t xml:space="preserve">NOK </t>
  </si>
  <si>
    <t xml:space="preserve">SEK </t>
  </si>
  <si>
    <t xml:space="preserve">USD </t>
  </si>
  <si>
    <t>Premium Support*</t>
  </si>
  <si>
    <t>Annual base fee</t>
  </si>
  <si>
    <t>Extended opening hours</t>
  </si>
  <si>
    <t>Support Services</t>
  </si>
  <si>
    <t>Guaranteed response time</t>
  </si>
  <si>
    <t xml:space="preserve">For critical requests the guaranteed response time is 1 hour, for medium requests it is 4 hours and for normal requests it is 12 hours. </t>
  </si>
  <si>
    <t>Quarterly reporting</t>
  </si>
  <si>
    <t xml:space="preserve">Receive a quarterly report from SuperOffice on your requests, including a number of tickets and our average response times. </t>
  </si>
  <si>
    <t>Follow-up on critical requests</t>
  </si>
  <si>
    <t>Premium Support platform</t>
  </si>
  <si>
    <t xml:space="preserve">Benefit from the extended opening hours from 7 am - 9 pm CET on weekdays and 10 am-8 pm CET on weekends. </t>
  </si>
  <si>
    <t xml:space="preserve">* Standard Support is included in the online subscription fee and offer digital help documentation via the Customer Help Center and access to web-based support. Once your question is registered  you get the support you need via email exchange with our support agents. The Premium Support service is an optional add-on product.  </t>
  </si>
  <si>
    <t>Customers who file a critical request will be offered personal follow-ups until the problem is resolved. The term "critical" defines any problem where the system fails to perform, making it impossible to work as normal (e.g. users struggle to log in, it is impossible to send mass emails, not allow new requests be registered and similar business critical functions).</t>
  </si>
  <si>
    <r>
      <rPr>
        <b/>
        <sz val="16"/>
        <color rgb="FF0A5E58"/>
        <rFont val="Arial"/>
        <family val="2"/>
      </rPr>
      <t>ADDITIONAL INFORMATION</t>
    </r>
    <r>
      <rPr>
        <sz val="11"/>
        <color theme="1"/>
        <rFont val="Arial"/>
        <family val="2"/>
      </rPr>
      <t xml:space="preserve">
</t>
    </r>
    <r>
      <rPr>
        <b/>
        <sz val="12"/>
        <color rgb="FF0A5E58"/>
        <rFont val="Arial"/>
        <family val="2"/>
      </rPr>
      <t>Cloud subscription agreement</t>
    </r>
    <r>
      <rPr>
        <sz val="11"/>
        <color theme="1"/>
        <rFont val="Arial"/>
        <family val="2"/>
      </rPr>
      <t xml:space="preserve">
All SuperOffice products, except databases, are delivered under the SuperOffice CRM Cloud Subscription agreement that includes software service releases, new version releases and access to web-based support FAQs. All prices in this price list are based on annual payment. For more frequent payments, please contact us. See the Cloud Subscription Agreement for details (https://www.superoffice.com/trust-center/agreements/msa/).
</t>
    </r>
    <r>
      <rPr>
        <b/>
        <sz val="12"/>
        <color rgb="FF0A5E58"/>
        <rFont val="Arial"/>
        <family val="2"/>
      </rPr>
      <t>Support</t>
    </r>
    <r>
      <rPr>
        <sz val="11"/>
        <color theme="1"/>
        <rFont val="Arial"/>
        <family val="2"/>
      </rPr>
      <t xml:space="preserve">
</t>
    </r>
    <r>
      <rPr>
        <sz val="11"/>
        <rFont val="Arial"/>
        <family val="2"/>
      </rPr>
      <t xml:space="preserve">Standard </t>
    </r>
    <r>
      <rPr>
        <sz val="11"/>
        <color theme="1"/>
        <rFont val="Arial"/>
        <family val="2"/>
      </rPr>
      <t xml:space="preserve">Support is included. Support requests are submitted via the support registration form available in the Help menu inside the application, or to our Support center in the SuperOffice Help Center &amp; Community (community.superoffice.com). The Customer is granted free access to the community including our resource center, Learn-the-Essentials user guides, help files and “How-to-videos”.  See the SuperOffice Cloud Subscription Agreement for further details. </t>
    </r>
    <r>
      <rPr>
        <sz val="11"/>
        <rFont val="Arial"/>
        <family val="2"/>
      </rPr>
      <t xml:space="preserve">Premium Support for enhanced support services is an optional add-on. </t>
    </r>
    <r>
      <rPr>
        <sz val="11"/>
        <color theme="1"/>
        <rFont val="Arial"/>
        <family val="2"/>
      </rPr>
      <t xml:space="preserve">
</t>
    </r>
    <r>
      <rPr>
        <b/>
        <sz val="12"/>
        <color rgb="FF0A5E58"/>
        <rFont val="Arial"/>
        <family val="2"/>
      </rPr>
      <t>Payment periods</t>
    </r>
    <r>
      <rPr>
        <sz val="11"/>
        <color theme="1"/>
        <rFont val="Arial"/>
        <family val="2"/>
      </rPr>
      <t xml:space="preserve">
The prices in this price list are based on annual payment, meaning 1 payment per year (12-month period). We also offer bi-annual (every 6 months), quarterly and monthly payment, at an additional fee. 
</t>
    </r>
    <r>
      <rPr>
        <b/>
        <sz val="12"/>
        <color rgb="FF0A5E58"/>
        <rFont val="Arial"/>
        <family val="2"/>
      </rPr>
      <t>VAT and price changes</t>
    </r>
    <r>
      <rPr>
        <sz val="11"/>
        <color theme="1"/>
        <rFont val="Arial"/>
        <family val="2"/>
      </rPr>
      <t xml:space="preserve">
All prices are excluding VAT.  Prices and content are subject to change. Information on changes in prices is made according to the SuperOffice Cloud Subscription Agreement.</t>
    </r>
  </si>
  <si>
    <t>Sales Target Unlimited</t>
  </si>
  <si>
    <t>Premium Support per user</t>
  </si>
  <si>
    <t>Custom Objects</t>
  </si>
  <si>
    <t>Sales targets</t>
  </si>
  <si>
    <t>Sales Target Unlimited*</t>
  </si>
  <si>
    <t>Unlimited number teams</t>
  </si>
  <si>
    <t xml:space="preserve">Set sales targets for as many sales teams you need. </t>
  </si>
  <si>
    <t>Unlimited number of users</t>
  </si>
  <si>
    <t>Set sales targets for as many users you need</t>
  </si>
  <si>
    <t>Set targets against a wide range of target types</t>
  </si>
  <si>
    <t xml:space="preserve">Set targets for sales by type, source, partner, credited or targets against competitor, company business, company category, company country. In addition set target for any of your own fields that contain lists. </t>
  </si>
  <si>
    <t>Synchronization with Microsoft 365, Google Workspace and Microsoft Exchange on-premises</t>
  </si>
  <si>
    <t xml:space="preserve">All types of appointments and tasks are synchronized between your Outlook or Google calendars to appear in your SuperOffice Diary, including private appointments. </t>
  </si>
  <si>
    <t xml:space="preserve">Your Diary in SuperOffice is always in sync with your calendar in Microsoft 365, Google Workspace or Microsoft Exchange on premises. </t>
  </si>
  <si>
    <t xml:space="preserve">Set sales targets for one team against total sales values and display targets in your dashboard tiles. </t>
  </si>
  <si>
    <r>
      <t>User defined fields</t>
    </r>
    <r>
      <rPr>
        <b/>
        <i/>
        <sz val="8"/>
        <color rgb="FF2B2A2A"/>
        <rFont val="Arial"/>
        <family val="2"/>
      </rPr>
      <t xml:space="preserve">  </t>
    </r>
  </si>
  <si>
    <r>
      <t>Rule-based auto-assignment to agents</t>
    </r>
    <r>
      <rPr>
        <b/>
        <i/>
        <sz val="8"/>
        <color rgb="FF2B2A2A"/>
        <rFont val="Arial"/>
        <family val="2"/>
      </rPr>
      <t xml:space="preserve"> </t>
    </r>
  </si>
  <si>
    <t>FAQs and help provided via a support portal aimed for your dedicated super-users.</t>
  </si>
  <si>
    <t>View open rates, click-through rates and link reports per mailing or SMS sent or across a selections of mailings sent.</t>
  </si>
  <si>
    <t>View, create, update and manage your sales directly on your mobile device.</t>
  </si>
  <si>
    <t>Incoming call identification</t>
  </si>
  <si>
    <r>
      <t>Define your own scheduled import-exp</t>
    </r>
    <r>
      <rPr>
        <i/>
        <sz val="8"/>
        <color rgb="FFFF0000"/>
        <rFont val="Arial"/>
        <family val="2"/>
      </rPr>
      <t>o</t>
    </r>
    <r>
      <rPr>
        <i/>
        <sz val="8"/>
        <color rgb="FF2B2A2A"/>
        <rFont val="Arial"/>
        <family val="2"/>
      </rPr>
      <t>rt and/or trigger-based  routines that fit your business workflows.</t>
    </r>
  </si>
  <si>
    <t xml:space="preserve">* This add-on is priced per site and expands the features for sales targets included in Sales Premium plans for all users.  </t>
  </si>
  <si>
    <t>See who is calling you from all contacts in your CRM database.</t>
  </si>
  <si>
    <r>
      <rPr>
        <b/>
        <sz val="18"/>
        <color rgb="FF0A5E58"/>
        <rFont val="Arial"/>
        <family val="2"/>
      </rPr>
      <t xml:space="preserve">SUPEROFFICE CRM </t>
    </r>
    <r>
      <rPr>
        <b/>
        <sz val="18"/>
        <color theme="1"/>
        <rFont val="Arial"/>
        <family val="2"/>
      </rPr>
      <t>CLOUD SUBSCRIPTION PRICE LIST</t>
    </r>
    <r>
      <rPr>
        <sz val="11"/>
        <color theme="1"/>
        <rFont val="Arial"/>
        <family val="2"/>
      </rPr>
      <t xml:space="preserve"> (Short name: Cloud subscr.)  
</t>
    </r>
    <r>
      <rPr>
        <b/>
        <sz val="12"/>
        <color theme="1"/>
        <rFont val="Arial"/>
        <family val="2"/>
      </rPr>
      <t>EFFECTIVE</t>
    </r>
    <r>
      <rPr>
        <b/>
        <sz val="12"/>
        <rFont val="Arial"/>
        <family val="2"/>
      </rPr>
      <t xml:space="preserve"> OCTOBER 1, 2022 </t>
    </r>
    <r>
      <rPr>
        <b/>
        <sz val="12"/>
        <color theme="1"/>
        <rFont val="Arial"/>
        <family val="2"/>
      </rPr>
      <t xml:space="preserve">– available for new and existing customers. </t>
    </r>
  </si>
  <si>
    <r>
      <t xml:space="preserve">Configure your main Company </t>
    </r>
    <r>
      <rPr>
        <i/>
        <sz val="8"/>
        <rFont val="Arial"/>
        <family val="2"/>
      </rPr>
      <t>and Contact screens</t>
    </r>
    <r>
      <rPr>
        <i/>
        <sz val="8"/>
        <color rgb="FFFF0000"/>
        <rFont val="Arial"/>
        <family val="2"/>
      </rPr>
      <t xml:space="preserve"> </t>
    </r>
    <r>
      <rPr>
        <i/>
        <sz val="8"/>
        <color rgb="FF2B2A2A"/>
        <rFont val="Arial"/>
        <family val="2"/>
      </rPr>
      <t xml:space="preserve">to fit different user groups. </t>
    </r>
  </si>
  <si>
    <t>DataBridge**</t>
  </si>
  <si>
    <t>Support for online cloud storage services, including Dropbox, Google Drive, Microsoft OneDrive, (S)FTP and email.</t>
  </si>
  <si>
    <t>DataBridge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</si>
</sst>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NOK]\ #,##0.00"/>
  </numFmts>
  <fonts count="68" x14ac:knownFonts="1">
    <font>
      <sz val="11"/>
      <color theme="1"/>
      <name val="Calibri"/>
      <family val="2"/>
      <scheme val="minor"/>
    </font>
    <font>
      <b/>
      <sz val="12"/>
      <color rgb="FFFFFFFF"/>
      <name val="Arial"/>
      <family val="2"/>
    </font>
    <font>
      <b/>
      <sz val="10"/>
      <color rgb="FF0A5E58"/>
      <name val="Arial"/>
      <family val="2"/>
    </font>
    <font>
      <b/>
      <sz val="11"/>
      <color rgb="FF0A5E58"/>
      <name val="Arial"/>
      <family val="2"/>
    </font>
    <font>
      <i/>
      <sz val="8"/>
      <color theme="1"/>
      <name val="Arial"/>
      <family val="2"/>
    </font>
    <font>
      <i/>
      <sz val="8"/>
      <color rgb="FF000000"/>
      <name val="Arial"/>
      <family val="2"/>
    </font>
    <font>
      <sz val="9"/>
      <color rgb="FF2B2A2A"/>
      <name val="Arial"/>
      <family val="2"/>
    </font>
    <font>
      <b/>
      <sz val="10"/>
      <color rgb="FF2B2A2A"/>
      <name val="Arial"/>
      <family val="2"/>
    </font>
    <font>
      <b/>
      <sz val="9"/>
      <color rgb="FF2B2A2A"/>
      <name val="Arial"/>
      <family val="2"/>
    </font>
    <font>
      <sz val="9"/>
      <color rgb="FF0A5E58"/>
      <name val="Arial"/>
      <family val="2"/>
    </font>
    <font>
      <i/>
      <sz val="8"/>
      <color rgb="FF2B2A2A"/>
      <name val="Arial"/>
      <family val="2"/>
    </font>
    <font>
      <sz val="8"/>
      <color rgb="FF2B2A2A"/>
      <name val="Arial"/>
      <family val="2"/>
    </font>
    <font>
      <i/>
      <sz val="9"/>
      <color rgb="FF2B2A2A"/>
      <name val="Arial"/>
      <family val="2"/>
    </font>
    <font>
      <i/>
      <sz val="11"/>
      <color rgb="FF0A5E58"/>
      <name val="Arial"/>
      <family val="2"/>
    </font>
    <font>
      <b/>
      <i/>
      <sz val="9"/>
      <color rgb="FF0A5E58"/>
      <name val="Arial"/>
      <family val="2"/>
    </font>
    <font>
      <sz val="14"/>
      <color rgb="FF2B2A2A"/>
      <name val="Kalinga"/>
      <family val="2"/>
    </font>
    <font>
      <b/>
      <sz val="14"/>
      <color rgb="FF0A5E58"/>
      <name val="Kalinga"/>
      <family val="2"/>
    </font>
    <font>
      <b/>
      <i/>
      <sz val="10"/>
      <color rgb="FF2B2A2A"/>
      <name val="Arial"/>
      <family val="2"/>
    </font>
    <font>
      <i/>
      <sz val="10"/>
      <color rgb="FF2B2A2A"/>
      <name val="Arial"/>
      <family val="2"/>
    </font>
    <font>
      <b/>
      <i/>
      <sz val="12"/>
      <color rgb="FF0A5E58"/>
      <name val="Arial"/>
      <family val="2"/>
    </font>
    <font>
      <b/>
      <sz val="14"/>
      <color rgb="FF0A5E58"/>
      <name val="Arial"/>
      <family val="2"/>
    </font>
    <font>
      <b/>
      <i/>
      <sz val="14"/>
      <color rgb="FF0A5E58"/>
      <name val="Kalinga"/>
      <family val="2"/>
    </font>
    <font>
      <sz val="11"/>
      <color rgb="FFFF0000"/>
      <name val="Calibri"/>
      <family val="2"/>
      <scheme val="minor"/>
    </font>
    <font>
      <b/>
      <sz val="14"/>
      <color rgb="FFFFFFFF"/>
      <name val="Arial"/>
      <family val="2"/>
    </font>
    <font>
      <sz val="14"/>
      <color theme="1"/>
      <name val="Calibri"/>
      <family val="2"/>
      <scheme val="minor"/>
    </font>
    <font>
      <b/>
      <sz val="9"/>
      <color rgb="FF0A5E58"/>
      <name val="Arial"/>
      <family val="2"/>
    </font>
    <font>
      <b/>
      <sz val="8"/>
      <color rgb="FF0A5E58"/>
      <name val="Arial"/>
      <family val="2"/>
    </font>
    <font>
      <sz val="11"/>
      <color theme="1"/>
      <name val="Arial"/>
      <family val="2"/>
    </font>
    <font>
      <b/>
      <sz val="16"/>
      <color rgb="FF0A5E58"/>
      <name val="Arial"/>
      <family val="2"/>
    </font>
    <font>
      <b/>
      <sz val="12"/>
      <color rgb="FF0A5E58"/>
      <name val="Arial"/>
      <family val="2"/>
    </font>
    <font>
      <sz val="12"/>
      <color rgb="FF2B2A2A"/>
      <name val="Arial"/>
      <family val="2"/>
    </font>
    <font>
      <sz val="9"/>
      <name val="Arial"/>
      <family val="2"/>
    </font>
    <font>
      <b/>
      <sz val="12"/>
      <name val="Arial"/>
      <family val="2"/>
    </font>
    <font>
      <sz val="12"/>
      <color rgb="FF0A5E58"/>
      <name val="Arial"/>
      <family val="2"/>
    </font>
    <font>
      <i/>
      <sz val="12"/>
      <color rgb="FF0A5E58"/>
      <name val="Arial"/>
      <family val="2"/>
    </font>
    <font>
      <sz val="12"/>
      <color theme="1"/>
      <name val="Arial"/>
      <family val="2"/>
    </font>
    <font>
      <b/>
      <sz val="12"/>
      <color rgb="FFFF0000"/>
      <name val="Arial"/>
      <family val="2"/>
    </font>
    <font>
      <b/>
      <i/>
      <sz val="14"/>
      <color rgb="FFFF0000"/>
      <name val="Kalinga"/>
      <family val="2"/>
    </font>
    <font>
      <sz val="8"/>
      <color rgb="FFFF0000"/>
      <name val="Arial"/>
      <family val="2"/>
    </font>
    <font>
      <i/>
      <sz val="10"/>
      <color rgb="FF0A5E58"/>
      <name val="Arial"/>
      <family val="2"/>
    </font>
    <font>
      <sz val="10"/>
      <color theme="1"/>
      <name val="Calibri"/>
      <family val="2"/>
      <scheme val="minor"/>
    </font>
    <font>
      <b/>
      <sz val="16"/>
      <color rgb="FF0A5E58"/>
      <name val="Calibri"/>
      <family val="2"/>
      <scheme val="minor"/>
    </font>
    <font>
      <sz val="10"/>
      <color rgb="FF0A5E58"/>
      <name val="Arial"/>
      <family val="2"/>
    </font>
    <font>
      <sz val="9"/>
      <color theme="1"/>
      <name val="Segoe UI"/>
      <family val="2"/>
    </font>
    <font>
      <sz val="11"/>
      <color rgb="FF0A5E58"/>
      <name val="Calibri"/>
      <family val="2"/>
      <scheme val="minor"/>
    </font>
    <font>
      <sz val="14"/>
      <color rgb="FF0A5E58"/>
      <name val="Calibri"/>
      <family val="2"/>
      <scheme val="minor"/>
    </font>
    <font>
      <sz val="14"/>
      <color rgb="FF0A5E58"/>
      <name val="Kalinga"/>
      <family val="2"/>
    </font>
    <font>
      <b/>
      <sz val="16"/>
      <color rgb="FFFFFFFF"/>
      <name val="Arial"/>
      <family val="2"/>
    </font>
    <font>
      <i/>
      <sz val="11"/>
      <name val="Arial"/>
      <family val="2"/>
    </font>
    <font>
      <b/>
      <sz val="18"/>
      <color rgb="FF0A5E58"/>
      <name val="Arial"/>
      <family val="2"/>
    </font>
    <font>
      <b/>
      <sz val="18"/>
      <color theme="1"/>
      <name val="Arial"/>
      <family val="2"/>
    </font>
    <font>
      <b/>
      <sz val="12"/>
      <color theme="1"/>
      <name val="Arial"/>
      <family val="2"/>
    </font>
    <font>
      <i/>
      <sz val="9"/>
      <color theme="1"/>
      <name val="Arial"/>
      <family val="2"/>
    </font>
    <font>
      <b/>
      <sz val="11"/>
      <color theme="1"/>
      <name val="Calibri"/>
      <family val="2"/>
      <scheme val="minor"/>
    </font>
    <font>
      <sz val="14"/>
      <color rgb="FF0A5E58"/>
      <name val="Arial"/>
      <family val="2"/>
    </font>
    <font>
      <b/>
      <sz val="14"/>
      <name val="Arial"/>
      <family val="2"/>
    </font>
    <font>
      <b/>
      <sz val="14"/>
      <color rgb="FF0A5E58"/>
      <name val="Calibri"/>
      <family val="2"/>
    </font>
    <font>
      <b/>
      <sz val="14"/>
      <color rgb="FF0A5E58"/>
      <name val="Calibri"/>
      <family val="2"/>
      <scheme val="minor"/>
    </font>
    <font>
      <b/>
      <sz val="14"/>
      <color theme="1"/>
      <name val="Arial"/>
      <family val="2"/>
    </font>
    <font>
      <b/>
      <sz val="14"/>
      <color rgb="FF2B2A2A"/>
      <name val="Arial"/>
      <family val="2"/>
    </font>
    <font>
      <sz val="11"/>
      <color rgb="FF0A5E58"/>
      <name val="Arial"/>
      <family val="2"/>
    </font>
    <font>
      <b/>
      <sz val="11"/>
      <name val="Arial"/>
      <family val="2"/>
    </font>
    <font>
      <sz val="11"/>
      <name val="Calibri"/>
      <family val="2"/>
      <scheme val="minor"/>
    </font>
    <font>
      <sz val="11"/>
      <name val="Arial"/>
      <family val="2"/>
    </font>
    <font>
      <b/>
      <i/>
      <sz val="8"/>
      <color rgb="FF2B2A2A"/>
      <name val="Arial"/>
      <family val="2"/>
    </font>
    <font>
      <i/>
      <sz val="8"/>
      <color rgb="FFFF0000"/>
      <name val="Arial"/>
      <family val="2"/>
    </font>
    <font>
      <i/>
      <sz val="8"/>
      <name val="Arial"/>
      <family val="2"/>
    </font>
    <font>
      <sz val="8"/>
      <name val="Arial"/>
      <family val="2"/>
    </font>
  </fonts>
  <fills count="7">
    <fill>
      <patternFill patternType="none"/>
    </fill>
    <fill>
      <patternFill patternType="gray125"/>
    </fill>
    <fill>
      <patternFill patternType="solid">
        <fgColor rgb="FF0A5E58"/>
        <bgColor indexed="64"/>
      </patternFill>
    </fill>
    <fill>
      <patternFill patternType="solid">
        <fgColor rgb="FFF2F7F6"/>
        <bgColor indexed="64"/>
      </patternFill>
    </fill>
    <fill>
      <patternFill patternType="solid">
        <fgColor rgb="FFA7D4DE"/>
        <bgColor indexed="64"/>
      </patternFill>
    </fill>
    <fill>
      <patternFill patternType="solid">
        <fgColor theme="0"/>
        <bgColor indexed="64"/>
      </patternFill>
    </fill>
    <fill>
      <patternFill patternType="solid">
        <fgColor rgb="FFFFFF00"/>
        <bgColor rgb="FF000000"/>
      </patternFill>
    </fill>
  </fills>
  <borders count="6">
    <border>
      <left/>
      <right/>
      <top/>
      <bottom/>
      <diagonal/>
    </border>
    <border>
      <left/>
      <right/>
      <top/>
      <bottom style="medium">
        <color rgb="FF0A5E58"/>
      </bottom>
      <diagonal/>
    </border>
    <border>
      <left/>
      <right/>
      <top style="thin">
        <color rgb="FF0A5E5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6">
    <xf numFmtId="0" fontId="0" fillId="0" borderId="0" xfId="0"/>
    <xf numFmtId="0" fontId="2" fillId="3" borderId="0" xfId="0" applyFont="1" applyFill="1" applyAlignment="1">
      <alignment vertical="center" wrapText="1"/>
    </xf>
    <xf numFmtId="0" fontId="3" fillId="3" borderId="0" xfId="0" applyFont="1" applyFill="1" applyAlignment="1">
      <alignment horizontal="center" vertical="center" wrapText="1"/>
    </xf>
    <xf numFmtId="0" fontId="10" fillId="3" borderId="0" xfId="0" applyFont="1" applyFill="1" applyAlignment="1">
      <alignment vertical="center" wrapText="1"/>
    </xf>
    <xf numFmtId="0" fontId="13" fillId="0" borderId="0" xfId="0" applyFont="1" applyAlignment="1">
      <alignment horizontal="center" vertical="center" wrapText="1"/>
    </xf>
    <xf numFmtId="0" fontId="13" fillId="3" borderId="0" xfId="0" applyFont="1" applyFill="1" applyAlignment="1">
      <alignment horizontal="center" vertical="center" wrapText="1"/>
    </xf>
    <xf numFmtId="0" fontId="0" fillId="0" borderId="0" xfId="0" applyAlignment="1">
      <alignment horizontal="center"/>
    </xf>
    <xf numFmtId="0" fontId="1" fillId="2" borderId="0" xfId="0" applyFont="1" applyFill="1" applyAlignment="1">
      <alignment vertical="center" wrapText="1"/>
    </xf>
    <xf numFmtId="0" fontId="18" fillId="0" borderId="0" xfId="0" applyFont="1" applyAlignment="1">
      <alignment vertical="center"/>
    </xf>
    <xf numFmtId="0" fontId="16" fillId="0" borderId="0" xfId="0" applyFont="1" applyAlignment="1">
      <alignment horizontal="center" vertical="center" wrapText="1"/>
    </xf>
    <xf numFmtId="0" fontId="16" fillId="3" borderId="0" xfId="0" applyFont="1" applyFill="1" applyAlignment="1">
      <alignment horizontal="center" vertical="center" wrapText="1"/>
    </xf>
    <xf numFmtId="0" fontId="11" fillId="0" borderId="0" xfId="0" applyFont="1" applyAlignment="1">
      <alignment vertical="center" wrapText="1"/>
    </xf>
    <xf numFmtId="0" fontId="1" fillId="2"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24" fillId="0" borderId="0" xfId="0" applyFont="1"/>
    <xf numFmtId="0" fontId="5" fillId="3" borderId="0" xfId="0" applyFont="1" applyFill="1" applyAlignment="1">
      <alignment horizontal="center" vertical="center" wrapText="1"/>
    </xf>
    <xf numFmtId="0" fontId="17" fillId="0" borderId="0" xfId="0" applyFont="1" applyAlignment="1">
      <alignment horizontal="center" vertical="center"/>
    </xf>
    <xf numFmtId="164" fontId="26" fillId="4" borderId="0" xfId="0" applyNumberFormat="1" applyFont="1" applyFill="1" applyAlignment="1">
      <alignment horizontal="center" vertical="center" wrapText="1"/>
    </xf>
    <xf numFmtId="0" fontId="31" fillId="3" borderId="0" xfId="0" applyFont="1" applyFill="1" applyAlignment="1">
      <alignment horizontal="center" vertical="center" wrapText="1"/>
    </xf>
    <xf numFmtId="0" fontId="0" fillId="2" borderId="0" xfId="0" applyFill="1"/>
    <xf numFmtId="164" fontId="20" fillId="3" borderId="0" xfId="0" applyNumberFormat="1" applyFont="1" applyFill="1" applyAlignment="1">
      <alignment horizontal="left" vertical="center" wrapText="1"/>
    </xf>
    <xf numFmtId="0" fontId="21" fillId="0" borderId="0" xfId="0" applyFont="1" applyAlignment="1">
      <alignment horizontal="center" vertical="center" wrapText="1"/>
    </xf>
    <xf numFmtId="0" fontId="30" fillId="3" borderId="0" xfId="0" applyFont="1" applyFill="1" applyAlignment="1">
      <alignment horizontal="center" vertical="center" wrapText="1"/>
    </xf>
    <xf numFmtId="0" fontId="33" fillId="3" borderId="0" xfId="0" applyFont="1" applyFill="1" applyAlignment="1">
      <alignment horizontal="center" vertical="center" wrapText="1"/>
    </xf>
    <xf numFmtId="0" fontId="34" fillId="3" borderId="0" xfId="0" applyFont="1" applyFill="1" applyAlignment="1">
      <alignment horizontal="center" vertical="center" wrapText="1"/>
    </xf>
    <xf numFmtId="0" fontId="36" fillId="2" borderId="0" xfId="0" applyFont="1" applyFill="1" applyAlignment="1">
      <alignment horizontal="center" vertical="center" wrapText="1"/>
    </xf>
    <xf numFmtId="0" fontId="37" fillId="0" borderId="0" xfId="0" applyFont="1" applyAlignment="1">
      <alignment horizontal="center" vertical="center" wrapText="1"/>
    </xf>
    <xf numFmtId="0" fontId="22" fillId="0" borderId="0" xfId="0" applyFont="1"/>
    <xf numFmtId="0" fontId="23" fillId="2" borderId="0" xfId="0" applyFont="1" applyFill="1" applyAlignment="1">
      <alignment vertical="center" wrapText="1"/>
    </xf>
    <xf numFmtId="0" fontId="41" fillId="0" borderId="0" xfId="0" applyFont="1"/>
    <xf numFmtId="0" fontId="33" fillId="0" borderId="0" xfId="0" applyFont="1" applyAlignment="1">
      <alignment horizontal="center" vertical="center" wrapText="1"/>
    </xf>
    <xf numFmtId="0" fontId="11" fillId="0" borderId="0" xfId="0" applyFont="1" applyAlignment="1">
      <alignment horizontal="center" vertical="center" wrapText="1"/>
    </xf>
    <xf numFmtId="0" fontId="43" fillId="0" borderId="0" xfId="0" applyFont="1" applyAlignment="1">
      <alignment vertical="center"/>
    </xf>
    <xf numFmtId="0" fontId="29" fillId="2" borderId="0" xfId="0" applyFont="1" applyFill="1" applyAlignment="1">
      <alignment horizontal="center" vertical="center" wrapText="1"/>
    </xf>
    <xf numFmtId="0" fontId="44" fillId="0" borderId="0" xfId="0" applyFont="1"/>
    <xf numFmtId="0" fontId="45" fillId="0" borderId="0" xfId="0" applyFont="1"/>
    <xf numFmtId="0" fontId="33" fillId="0" borderId="0" xfId="0" applyFont="1" applyAlignment="1">
      <alignment vertical="center"/>
    </xf>
    <xf numFmtId="0" fontId="46" fillId="3" borderId="0" xfId="0" applyFont="1" applyFill="1" applyAlignment="1">
      <alignment horizontal="center" vertical="center" wrapText="1"/>
    </xf>
    <xf numFmtId="0" fontId="42" fillId="0" borderId="0" xfId="0" applyFont="1" applyAlignment="1">
      <alignment vertical="center" wrapText="1"/>
    </xf>
    <xf numFmtId="0" fontId="19"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3" borderId="0" xfId="0" applyFont="1" applyFill="1" applyAlignment="1">
      <alignment horizontal="center" vertical="center" wrapText="1"/>
    </xf>
    <xf numFmtId="164" fontId="20" fillId="4" borderId="0" xfId="0" applyNumberFormat="1" applyFont="1" applyFill="1" applyAlignment="1">
      <alignment horizontal="left" vertical="center" wrapText="1"/>
    </xf>
    <xf numFmtId="0" fontId="29" fillId="4" borderId="0" xfId="0" applyFont="1" applyFill="1" applyAlignment="1">
      <alignment vertical="center" wrapText="1"/>
    </xf>
    <xf numFmtId="0" fontId="32" fillId="3" borderId="0" xfId="0" applyFont="1" applyFill="1" applyAlignment="1">
      <alignment vertical="center" wrapText="1"/>
    </xf>
    <xf numFmtId="0" fontId="32" fillId="3" borderId="2" xfId="0" applyFont="1" applyFill="1" applyBorder="1" applyAlignment="1">
      <alignment vertical="center" wrapText="1"/>
    </xf>
    <xf numFmtId="3" fontId="15" fillId="3" borderId="0" xfId="0" applyNumberFormat="1" applyFont="1" applyFill="1" applyAlignment="1">
      <alignment horizontal="center" vertical="center" wrapText="1"/>
    </xf>
    <xf numFmtId="3" fontId="16" fillId="0" borderId="0" xfId="0" applyNumberFormat="1" applyFont="1" applyAlignment="1">
      <alignment horizontal="center" vertical="center" wrapText="1"/>
    </xf>
    <xf numFmtId="3" fontId="16" fillId="3" borderId="0" xfId="0" applyNumberFormat="1" applyFont="1" applyFill="1" applyAlignment="1">
      <alignment horizontal="center" vertical="center" wrapText="1"/>
    </xf>
    <xf numFmtId="3" fontId="11" fillId="0" borderId="0" xfId="0" applyNumberFormat="1" applyFont="1" applyAlignment="1">
      <alignment vertical="center" wrapText="1"/>
    </xf>
    <xf numFmtId="3" fontId="13" fillId="3" borderId="0" xfId="0" applyNumberFormat="1" applyFont="1" applyFill="1" applyAlignment="1">
      <alignment horizontal="center" vertical="center" wrapText="1"/>
    </xf>
    <xf numFmtId="3" fontId="11" fillId="0" borderId="0" xfId="0" applyNumberFormat="1" applyFont="1" applyAlignment="1">
      <alignment horizontal="center" vertical="center" wrapText="1"/>
    </xf>
    <xf numFmtId="0" fontId="1" fillId="0" borderId="0" xfId="0" applyFont="1" applyAlignment="1">
      <alignment horizontal="center" vertical="center" wrapText="1"/>
    </xf>
    <xf numFmtId="0" fontId="31"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Alignment="1">
      <alignment vertical="center"/>
    </xf>
    <xf numFmtId="0" fontId="29" fillId="0" borderId="0" xfId="0" applyFont="1" applyAlignment="1">
      <alignment horizontal="center" vertical="center" wrapText="1"/>
    </xf>
    <xf numFmtId="164" fontId="26"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13" fillId="2" borderId="0" xfId="0" applyFont="1" applyFill="1" applyAlignment="1">
      <alignment horizontal="center" vertical="center" wrapText="1"/>
    </xf>
    <xf numFmtId="0" fontId="21" fillId="2" borderId="0" xfId="0" applyFont="1" applyFill="1" applyAlignment="1">
      <alignment horizontal="center" vertical="center" wrapText="1"/>
    </xf>
    <xf numFmtId="164" fontId="29" fillId="4" borderId="0" xfId="0" applyNumberFormat="1" applyFont="1" applyFill="1" applyAlignment="1">
      <alignment vertical="center" wrapText="1"/>
    </xf>
    <xf numFmtId="0" fontId="6" fillId="0" borderId="0" xfId="0" applyFont="1" applyAlignment="1">
      <alignment vertical="center" wrapText="1"/>
    </xf>
    <xf numFmtId="164" fontId="29" fillId="0" borderId="0" xfId="0" applyNumberFormat="1" applyFont="1" applyAlignment="1">
      <alignment vertical="center" wrapText="1"/>
    </xf>
    <xf numFmtId="0" fontId="23" fillId="0" borderId="0" xfId="0" applyFont="1" applyAlignment="1">
      <alignment vertical="center" wrapText="1"/>
    </xf>
    <xf numFmtId="164" fontId="25" fillId="0" borderId="0" xfId="0" applyNumberFormat="1" applyFont="1" applyAlignment="1">
      <alignment horizontal="center" vertical="center" wrapText="1"/>
    </xf>
    <xf numFmtId="0" fontId="39" fillId="0" borderId="0" xfId="0" applyFont="1" applyAlignment="1">
      <alignment horizontal="center" vertical="center" wrapText="1"/>
    </xf>
    <xf numFmtId="0" fontId="40" fillId="0" borderId="0" xfId="0" applyFont="1" applyAlignment="1">
      <alignment vertical="center"/>
    </xf>
    <xf numFmtId="164" fontId="2" fillId="0" borderId="0" xfId="0" applyNumberFormat="1" applyFont="1" applyAlignment="1">
      <alignment horizontal="center" vertical="center" wrapText="1"/>
    </xf>
    <xf numFmtId="0" fontId="6" fillId="2" borderId="0" xfId="0" applyFont="1" applyFill="1" applyAlignment="1">
      <alignment vertical="center" wrapText="1"/>
    </xf>
    <xf numFmtId="164" fontId="29" fillId="2" borderId="0" xfId="0" applyNumberFormat="1" applyFont="1" applyFill="1" applyAlignment="1">
      <alignment vertical="center" wrapText="1"/>
    </xf>
    <xf numFmtId="0" fontId="10" fillId="2" borderId="0" xfId="0" applyFont="1" applyFill="1" applyAlignment="1">
      <alignment vertical="center" wrapText="1"/>
    </xf>
    <xf numFmtId="0" fontId="19" fillId="2" borderId="0" xfId="0" applyFont="1" applyFill="1" applyAlignment="1">
      <alignment horizontal="center" vertical="center" wrapText="1"/>
    </xf>
    <xf numFmtId="0" fontId="33" fillId="2" borderId="0" xfId="0" applyFont="1" applyFill="1" applyAlignment="1">
      <alignment vertical="center"/>
    </xf>
    <xf numFmtId="3" fontId="29" fillId="4" borderId="0" xfId="0" applyNumberFormat="1" applyFont="1" applyFill="1" applyAlignment="1">
      <alignment horizontal="center" vertical="center" wrapText="1"/>
    </xf>
    <xf numFmtId="0" fontId="27" fillId="0" borderId="0" xfId="0" applyFont="1" applyAlignment="1">
      <alignment horizontal="left" wrapText="1"/>
    </xf>
    <xf numFmtId="0" fontId="0" fillId="5" borderId="0" xfId="0" applyFill="1"/>
    <xf numFmtId="0" fontId="0" fillId="3" borderId="0" xfId="0" applyFill="1"/>
    <xf numFmtId="0" fontId="27" fillId="0" borderId="0" xfId="0" applyFont="1" applyAlignment="1">
      <alignment wrapText="1"/>
    </xf>
    <xf numFmtId="0" fontId="54" fillId="3" borderId="0" xfId="0" applyFont="1" applyFill="1" applyAlignment="1">
      <alignment horizontal="center" vertical="center" wrapText="1"/>
    </xf>
    <xf numFmtId="0" fontId="20" fillId="3" borderId="0" xfId="0" applyFont="1" applyFill="1" applyAlignment="1">
      <alignment horizontal="center" vertical="center" wrapText="1"/>
    </xf>
    <xf numFmtId="0" fontId="55" fillId="3" borderId="0" xfId="0" applyFont="1" applyFill="1" applyAlignment="1">
      <alignment horizontal="center" vertical="center" wrapText="1"/>
    </xf>
    <xf numFmtId="0" fontId="55" fillId="3" borderId="2" xfId="0" applyFont="1" applyFill="1" applyBorder="1" applyAlignment="1">
      <alignment horizontal="center" vertical="center" wrapText="1"/>
    </xf>
    <xf numFmtId="0" fontId="56" fillId="3" borderId="0" xfId="0" applyFont="1" applyFill="1" applyAlignment="1">
      <alignment horizontal="center" vertical="center" wrapText="1"/>
    </xf>
    <xf numFmtId="0" fontId="59" fillId="3" borderId="0" xfId="0" applyFont="1" applyFill="1" applyAlignment="1">
      <alignment horizontal="center" vertical="center" wrapText="1"/>
    </xf>
    <xf numFmtId="0" fontId="54" fillId="0" borderId="0" xfId="0" applyFont="1" applyAlignment="1">
      <alignment vertical="center"/>
    </xf>
    <xf numFmtId="0" fontId="54" fillId="0" borderId="0" xfId="0" applyFont="1" applyAlignment="1">
      <alignment horizontal="center" vertical="center" wrapText="1"/>
    </xf>
    <xf numFmtId="0" fontId="60" fillId="0" borderId="0" xfId="0" applyFont="1" applyAlignment="1">
      <alignment horizontal="center" vertical="center" wrapText="1"/>
    </xf>
    <xf numFmtId="0" fontId="54" fillId="5" borderId="0" xfId="0" applyFont="1" applyFill="1" applyAlignment="1">
      <alignment horizontal="center" vertical="center" wrapText="1"/>
    </xf>
    <xf numFmtId="0" fontId="54" fillId="5" borderId="0" xfId="0" applyFont="1" applyFill="1" applyAlignment="1">
      <alignment vertical="center"/>
    </xf>
    <xf numFmtId="0" fontId="45" fillId="5" borderId="0" xfId="0" applyFont="1" applyFill="1" applyAlignment="1">
      <alignment horizontal="center"/>
    </xf>
    <xf numFmtId="0" fontId="56" fillId="5" borderId="0" xfId="0" applyFont="1" applyFill="1" applyAlignment="1">
      <alignment horizontal="center" vertical="center" wrapText="1"/>
    </xf>
    <xf numFmtId="0" fontId="20" fillId="5" borderId="0" xfId="0" applyFont="1" applyFill="1" applyAlignment="1">
      <alignment vertical="center"/>
    </xf>
    <xf numFmtId="0" fontId="34" fillId="5" borderId="0" xfId="0" applyFont="1" applyFill="1" applyAlignment="1">
      <alignment horizontal="center" vertical="center" wrapText="1"/>
    </xf>
    <xf numFmtId="0" fontId="58" fillId="5" borderId="0" xfId="0" applyFont="1" applyFill="1" applyAlignment="1">
      <alignment vertical="center"/>
    </xf>
    <xf numFmtId="0" fontId="35" fillId="5" borderId="0" xfId="0" applyFont="1" applyFill="1" applyAlignment="1">
      <alignment vertical="center"/>
    </xf>
    <xf numFmtId="0" fontId="58" fillId="5" borderId="0" xfId="0" applyFont="1" applyFill="1"/>
    <xf numFmtId="0" fontId="35" fillId="5" borderId="0" xfId="0" applyFont="1" applyFill="1"/>
    <xf numFmtId="0" fontId="0" fillId="0" borderId="0" xfId="0" applyAlignment="1">
      <alignment horizontal="left" wrapText="1"/>
    </xf>
    <xf numFmtId="0" fontId="11"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5" fillId="5" borderId="0" xfId="0" applyFont="1" applyFill="1" applyAlignment="1">
      <alignment horizontal="center" vertical="center" wrapText="1"/>
    </xf>
    <xf numFmtId="0" fontId="20" fillId="5" borderId="0" xfId="0" applyFont="1" applyFill="1" applyAlignment="1">
      <alignment horizontal="center" vertical="center" wrapText="1"/>
    </xf>
    <xf numFmtId="0" fontId="23" fillId="2" borderId="0" xfId="0" applyFont="1" applyFill="1" applyAlignment="1">
      <alignment horizontal="center" vertical="center" wrapText="1"/>
    </xf>
    <xf numFmtId="0" fontId="55" fillId="5" borderId="2" xfId="0" applyFont="1" applyFill="1" applyBorder="1" applyAlignment="1">
      <alignment horizontal="center" vertical="center" wrapText="1"/>
    </xf>
    <xf numFmtId="164" fontId="29" fillId="4" borderId="0" xfId="0" applyNumberFormat="1" applyFont="1" applyFill="1" applyAlignment="1">
      <alignment horizontal="center" vertical="center" wrapText="1"/>
    </xf>
    <xf numFmtId="0" fontId="20" fillId="0" borderId="0" xfId="0" applyFont="1" applyAlignment="1">
      <alignment horizontal="center" vertical="center" wrapText="1"/>
    </xf>
    <xf numFmtId="0" fontId="6" fillId="0" borderId="0" xfId="0" applyFont="1" applyAlignment="1">
      <alignment horizontal="center" vertical="center" wrapText="1"/>
    </xf>
    <xf numFmtId="164" fontId="29" fillId="0" borderId="0" xfId="0" applyNumberFormat="1" applyFont="1" applyAlignment="1">
      <alignment horizontal="center" vertical="center" wrapText="1"/>
    </xf>
    <xf numFmtId="0" fontId="10" fillId="0" borderId="0" xfId="0" applyFont="1" applyAlignment="1">
      <alignment vertical="center" wrapText="1"/>
    </xf>
    <xf numFmtId="3" fontId="21" fillId="0" borderId="0" xfId="0" applyNumberFormat="1" applyFont="1" applyAlignment="1">
      <alignment horizontal="center" vertical="center" wrapText="1"/>
    </xf>
    <xf numFmtId="0" fontId="42" fillId="0" borderId="0" xfId="0" applyFont="1" applyAlignment="1">
      <alignment horizontal="left" vertical="center" wrapText="1"/>
    </xf>
    <xf numFmtId="0" fontId="10" fillId="0" borderId="0" xfId="0" applyFont="1" applyAlignment="1">
      <alignment horizontal="left" vertical="center" wrapText="1"/>
    </xf>
    <xf numFmtId="0" fontId="57" fillId="0" borderId="0" xfId="0" applyFont="1" applyAlignment="1">
      <alignment horizontal="left" wrapText="1"/>
    </xf>
    <xf numFmtId="0" fontId="3" fillId="0" borderId="0" xfId="0" applyFont="1" applyAlignment="1">
      <alignment horizontal="right" wrapText="1"/>
    </xf>
    <xf numFmtId="4" fontId="20" fillId="4" borderId="0" xfId="0" applyNumberFormat="1" applyFont="1" applyFill="1" applyAlignment="1">
      <alignment horizontal="center" vertical="center" wrapText="1"/>
    </xf>
    <xf numFmtId="4" fontId="20" fillId="4" borderId="0" xfId="0" quotePrefix="1" applyNumberFormat="1" applyFont="1" applyFill="1" applyAlignment="1">
      <alignment horizontal="center" vertical="center" wrapText="1"/>
    </xf>
    <xf numFmtId="0" fontId="41" fillId="4" borderId="0" xfId="0" applyFont="1" applyFill="1" applyAlignment="1">
      <alignment horizontal="left" wrapText="1"/>
    </xf>
    <xf numFmtId="4" fontId="29" fillId="4" borderId="0" xfId="0" quotePrefix="1" applyNumberFormat="1" applyFont="1" applyFill="1" applyAlignment="1">
      <alignment horizontal="center" vertical="center" wrapText="1"/>
    </xf>
    <xf numFmtId="4" fontId="29" fillId="4" borderId="0" xfId="0" applyNumberFormat="1" applyFont="1" applyFill="1" applyAlignment="1">
      <alignment horizontal="center" vertical="center" wrapText="1"/>
    </xf>
    <xf numFmtId="4" fontId="16" fillId="0" borderId="0" xfId="0" applyNumberFormat="1" applyFont="1" applyAlignment="1">
      <alignment horizontal="center" vertical="center" wrapText="1"/>
    </xf>
    <xf numFmtId="4" fontId="46" fillId="3" borderId="0" xfId="0" applyNumberFormat="1" applyFont="1" applyFill="1" applyAlignment="1">
      <alignment horizontal="center" vertical="center" wrapText="1"/>
    </xf>
    <xf numFmtId="4" fontId="16" fillId="3" borderId="0" xfId="0" applyNumberFormat="1" applyFont="1" applyFill="1" applyAlignment="1">
      <alignment horizontal="center" vertical="center" wrapText="1"/>
    </xf>
    <xf numFmtId="4" fontId="54" fillId="0" borderId="0" xfId="0" applyNumberFormat="1" applyFont="1" applyAlignment="1">
      <alignment vertical="center"/>
    </xf>
    <xf numFmtId="4" fontId="54" fillId="3" borderId="0" xfId="0" applyNumberFormat="1" applyFont="1" applyFill="1" applyAlignment="1">
      <alignment horizontal="center" vertical="center" wrapText="1"/>
    </xf>
    <xf numFmtId="4" fontId="54" fillId="0" borderId="0" xfId="0" applyNumberFormat="1" applyFont="1" applyAlignment="1">
      <alignment horizontal="center" vertical="center" wrapText="1"/>
    </xf>
    <xf numFmtId="4" fontId="20" fillId="0" borderId="0" xfId="0" applyNumberFormat="1" applyFont="1" applyAlignment="1">
      <alignment horizontal="center" vertical="center" wrapText="1"/>
    </xf>
    <xf numFmtId="4" fontId="25" fillId="0" borderId="0" xfId="0" applyNumberFormat="1" applyFont="1" applyAlignment="1">
      <alignment horizontal="center" vertical="center" wrapText="1"/>
    </xf>
    <xf numFmtId="4" fontId="24" fillId="0" borderId="0" xfId="0" applyNumberFormat="1" applyFont="1" applyAlignment="1">
      <alignment horizontal="center"/>
    </xf>
    <xf numFmtId="0" fontId="20" fillId="4" borderId="0" xfId="0" applyFont="1" applyFill="1" applyAlignment="1">
      <alignment horizontal="center" vertical="center" wrapText="1"/>
    </xf>
    <xf numFmtId="4" fontId="21" fillId="0" borderId="0" xfId="0" applyNumberFormat="1" applyFont="1" applyAlignment="1">
      <alignment horizontal="center" vertical="center" wrapText="1"/>
    </xf>
    <xf numFmtId="0" fontId="62" fillId="0" borderId="0" xfId="0" applyFont="1" applyAlignment="1">
      <alignment horizontal="left"/>
    </xf>
    <xf numFmtId="0" fontId="62" fillId="6" borderId="0" xfId="0" applyFont="1" applyFill="1" applyAlignment="1">
      <alignment horizontal="left"/>
    </xf>
    <xf numFmtId="0" fontId="22" fillId="0" borderId="0" xfId="0" applyFont="1" applyAlignment="1">
      <alignment horizontal="left"/>
    </xf>
    <xf numFmtId="0" fontId="62" fillId="0" borderId="0" xfId="0" applyFont="1" applyAlignment="1">
      <alignment horizontal="center"/>
    </xf>
    <xf numFmtId="0" fontId="8" fillId="0" borderId="1" xfId="0" quotePrefix="1" applyFont="1" applyBorder="1" applyAlignment="1">
      <alignment horizontal="center" vertical="center" wrapText="1"/>
    </xf>
    <xf numFmtId="0" fontId="11" fillId="0" borderId="0" xfId="0" applyFont="1" applyAlignment="1">
      <alignment horizontal="left" vertical="center" wrapText="1"/>
    </xf>
    <xf numFmtId="3" fontId="21" fillId="0" borderId="0" xfId="0" applyNumberFormat="1" applyFont="1" applyAlignment="1">
      <alignment horizontal="center" vertical="center" wrapText="1"/>
    </xf>
    <xf numFmtId="0" fontId="20" fillId="0" borderId="0" xfId="0" applyFont="1" applyAlignment="1">
      <alignment horizontal="center" vertical="center" wrapText="1"/>
    </xf>
    <xf numFmtId="0" fontId="29" fillId="0" borderId="0" xfId="0" applyFont="1" applyAlignment="1">
      <alignment horizontal="center" vertical="center" wrapText="1"/>
    </xf>
    <xf numFmtId="4" fontId="29" fillId="4" borderId="0" xfId="0" applyNumberFormat="1" applyFont="1" applyFill="1" applyAlignment="1">
      <alignment horizontal="center" vertical="center" wrapText="1"/>
    </xf>
    <xf numFmtId="0" fontId="6" fillId="0" borderId="0" xfId="0" applyFont="1" applyAlignment="1">
      <alignment horizontal="center" vertical="center" wrapText="1"/>
    </xf>
    <xf numFmtId="164" fontId="29" fillId="0" borderId="0" xfId="0" applyNumberFormat="1" applyFont="1" applyAlignment="1">
      <alignment horizontal="center" vertical="center" wrapText="1"/>
    </xf>
    <xf numFmtId="0" fontId="10" fillId="0" borderId="0" xfId="0" applyFont="1" applyAlignment="1">
      <alignment horizontal="left" vertical="center" wrapText="1"/>
    </xf>
    <xf numFmtId="0" fontId="21" fillId="0" borderId="0" xfId="0" applyFont="1" applyAlignment="1">
      <alignment horizontal="center" vertical="center" wrapText="1"/>
    </xf>
    <xf numFmtId="0" fontId="10" fillId="0" borderId="0" xfId="0" applyFont="1" applyAlignment="1">
      <alignment vertical="center" wrapText="1"/>
    </xf>
    <xf numFmtId="0" fontId="23" fillId="2" borderId="0" xfId="0" applyFont="1" applyFill="1" applyAlignment="1">
      <alignment horizontal="center" vertical="center" wrapText="1"/>
    </xf>
    <xf numFmtId="0" fontId="27" fillId="0" borderId="0" xfId="0" applyFont="1" applyAlignment="1">
      <alignment horizontal="left" wrapText="1"/>
    </xf>
    <xf numFmtId="0" fontId="0" fillId="0" borderId="0" xfId="0" applyAlignment="1">
      <alignment horizontal="left" wrapText="1"/>
    </xf>
    <xf numFmtId="0" fontId="19" fillId="5" borderId="0" xfId="0" applyFont="1" applyFill="1" applyAlignment="1">
      <alignment horizontal="center" vertical="center" wrapText="1"/>
    </xf>
    <xf numFmtId="0" fontId="33" fillId="5" borderId="0" xfId="0" applyFont="1" applyFill="1" applyAlignment="1">
      <alignment vertical="center"/>
    </xf>
    <xf numFmtId="0" fontId="10" fillId="5" borderId="0" xfId="0" applyFont="1" applyFill="1" applyAlignment="1">
      <alignment vertical="center" wrapText="1"/>
    </xf>
    <xf numFmtId="0" fontId="11" fillId="5" borderId="0" xfId="0" applyFont="1" applyFill="1" applyAlignment="1">
      <alignment vertical="center" wrapText="1"/>
    </xf>
    <xf numFmtId="0" fontId="13" fillId="5" borderId="0" xfId="0" applyFont="1" applyFill="1" applyAlignment="1">
      <alignment horizontal="center" vertical="center" wrapText="1"/>
    </xf>
    <xf numFmtId="0" fontId="13" fillId="5" borderId="0" xfId="0" quotePrefix="1" applyFont="1" applyFill="1" applyAlignment="1">
      <alignment horizontal="center" vertical="center" wrapText="1"/>
    </xf>
    <xf numFmtId="0" fontId="33" fillId="5" borderId="0" xfId="0" applyFont="1" applyFill="1" applyAlignment="1">
      <alignment horizontal="center" vertical="center" wrapText="1"/>
    </xf>
    <xf numFmtId="0" fontId="29" fillId="0" borderId="0" xfId="0" applyFont="1" applyAlignment="1">
      <alignment horizontal="center" vertical="center" wrapText="1"/>
    </xf>
    <xf numFmtId="0" fontId="11" fillId="0" borderId="0" xfId="0" applyFont="1" applyAlignment="1">
      <alignment horizontal="left" vertical="center" wrapText="1"/>
    </xf>
    <xf numFmtId="0" fontId="20" fillId="0" borderId="0" xfId="0" applyFont="1" applyAlignment="1">
      <alignment horizontal="center" vertical="center" wrapText="1"/>
    </xf>
    <xf numFmtId="0" fontId="6" fillId="0" borderId="0" xfId="0" applyFont="1" applyAlignment="1">
      <alignment horizontal="center" vertical="center" wrapText="1"/>
    </xf>
    <xf numFmtId="0" fontId="21" fillId="0" borderId="0" xfId="0" applyFont="1" applyAlignment="1">
      <alignment horizontal="center" vertical="center" wrapText="1"/>
    </xf>
    <xf numFmtId="0" fontId="10" fillId="0" borderId="0" xfId="0" applyFont="1" applyAlignment="1">
      <alignment vertical="center" wrapText="1"/>
    </xf>
    <xf numFmtId="0" fontId="20" fillId="5" borderId="0" xfId="0" applyFont="1" applyFill="1" applyAlignment="1">
      <alignment horizontal="center" vertical="center" wrapText="1"/>
    </xf>
    <xf numFmtId="10" fontId="0" fillId="0" borderId="0" xfId="0" applyNumberFormat="1"/>
    <xf numFmtId="0" fontId="62" fillId="0" borderId="0" xfId="0" applyFont="1"/>
    <xf numFmtId="0" fontId="21" fillId="0" borderId="0" xfId="0" applyFont="1" applyAlignment="1">
      <alignment horizontal="center" vertical="center" wrapText="1"/>
    </xf>
    <xf numFmtId="0" fontId="65" fillId="3" borderId="0" xfId="0" applyFont="1" applyFill="1" applyAlignment="1">
      <alignment vertical="center" wrapText="1"/>
    </xf>
    <xf numFmtId="0" fontId="66" fillId="3" borderId="0" xfId="0" applyFont="1" applyFill="1" applyAlignment="1">
      <alignment vertical="center" wrapText="1"/>
    </xf>
    <xf numFmtId="0" fontId="29" fillId="5" borderId="0" xfId="0" applyFont="1" applyFill="1" applyAlignment="1">
      <alignment horizontal="center" vertical="center" wrapText="1"/>
    </xf>
    <xf numFmtId="0" fontId="27" fillId="3" borderId="0" xfId="0" applyFont="1" applyFill="1" applyAlignment="1">
      <alignment horizontal="left" wrapText="1"/>
    </xf>
    <xf numFmtId="0" fontId="0" fillId="5" borderId="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27" fillId="0" borderId="0" xfId="0" applyFont="1" applyAlignment="1">
      <alignment horizontal="left" wrapText="1"/>
    </xf>
    <xf numFmtId="0" fontId="0" fillId="0" borderId="0" xfId="0" applyAlignment="1">
      <alignment horizontal="left" wrapText="1"/>
    </xf>
    <xf numFmtId="0" fontId="11" fillId="0" borderId="0" xfId="0" applyFont="1" applyAlignment="1">
      <alignment horizontal="left" vertical="center" wrapText="1"/>
    </xf>
    <xf numFmtId="0" fontId="29"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5" fillId="5" borderId="0" xfId="0" applyFont="1" applyFill="1" applyAlignment="1">
      <alignment horizontal="center" vertical="center" wrapText="1"/>
    </xf>
    <xf numFmtId="0" fontId="20" fillId="5" borderId="0" xfId="0" applyFont="1" applyFill="1" applyAlignment="1">
      <alignment horizontal="center" vertical="center" wrapText="1"/>
    </xf>
    <xf numFmtId="0" fontId="23" fillId="2" borderId="0" xfId="0" applyFont="1" applyFill="1" applyAlignment="1">
      <alignment horizontal="center" vertical="center" wrapText="1"/>
    </xf>
    <xf numFmtId="0" fontId="55" fillId="5" borderId="2" xfId="0" applyFont="1" applyFill="1" applyBorder="1" applyAlignment="1">
      <alignment horizontal="center" vertical="center" wrapText="1"/>
    </xf>
    <xf numFmtId="0" fontId="52" fillId="0" borderId="0" xfId="0" applyFont="1" applyAlignment="1">
      <alignment horizontal="left" wrapText="1"/>
    </xf>
    <xf numFmtId="0" fontId="57" fillId="5" borderId="0" xfId="0" applyFont="1" applyFill="1" applyAlignment="1">
      <alignment horizontal="center" vertical="center" wrapText="1"/>
    </xf>
    <xf numFmtId="0" fontId="6" fillId="0" borderId="0" xfId="0" applyFont="1" applyAlignment="1">
      <alignment horizontal="center" vertical="center" wrapText="1"/>
    </xf>
    <xf numFmtId="4" fontId="29" fillId="4" borderId="0" xfId="0" applyNumberFormat="1" applyFont="1" applyFill="1" applyAlignment="1">
      <alignment horizontal="center" vertical="center" wrapText="1"/>
    </xf>
    <xf numFmtId="3" fontId="21" fillId="0" borderId="0" xfId="0" applyNumberFormat="1" applyFont="1" applyAlignment="1">
      <alignment horizontal="center" vertical="center" wrapText="1"/>
    </xf>
    <xf numFmtId="4" fontId="20" fillId="0" borderId="0" xfId="0" applyNumberFormat="1" applyFont="1" applyAlignment="1">
      <alignment horizontal="center" vertical="center" wrapText="1"/>
    </xf>
    <xf numFmtId="0" fontId="1" fillId="0" borderId="0" xfId="0" applyFont="1" applyAlignment="1">
      <alignment horizontal="left" vertical="center" wrapText="1"/>
    </xf>
    <xf numFmtId="0" fontId="47" fillId="0" borderId="0" xfId="0" applyFont="1" applyAlignment="1">
      <alignment horizontal="left" vertical="center" wrapText="1"/>
    </xf>
    <xf numFmtId="0" fontId="20" fillId="0" borderId="0" xfId="0" applyFont="1" applyAlignment="1">
      <alignment horizontal="center" vertical="center" wrapText="1"/>
    </xf>
    <xf numFmtId="0" fontId="10" fillId="0" borderId="0" xfId="0" applyFont="1" applyAlignment="1">
      <alignment horizontal="left" vertical="center" wrapText="1"/>
    </xf>
    <xf numFmtId="164" fontId="29" fillId="0" borderId="0" xfId="0" applyNumberFormat="1" applyFont="1" applyAlignment="1">
      <alignment horizontal="center" vertical="center" wrapText="1"/>
    </xf>
    <xf numFmtId="0" fontId="21" fillId="0" borderId="0" xfId="0" applyFont="1" applyAlignment="1">
      <alignment horizontal="center" vertical="center" wrapText="1"/>
    </xf>
    <xf numFmtId="0" fontId="10" fillId="0" borderId="0" xfId="0" applyFont="1" applyAlignment="1">
      <alignment vertical="center" wrapText="1"/>
    </xf>
    <xf numFmtId="0" fontId="42" fillId="0" borderId="0" xfId="0" applyFont="1" applyAlignment="1">
      <alignment horizontal="left" vertical="center" wrapText="1"/>
    </xf>
    <xf numFmtId="0" fontId="3" fillId="0" borderId="0" xfId="0" applyFont="1" applyAlignment="1">
      <alignment horizontal="left" vertical="center" wrapText="1"/>
    </xf>
    <xf numFmtId="0" fontId="48" fillId="0" borderId="0" xfId="0" applyFont="1" applyAlignment="1">
      <alignment horizontal="left" vertical="center" wrapText="1"/>
    </xf>
    <xf numFmtId="0" fontId="23" fillId="0" borderId="0" xfId="0" applyFont="1" applyAlignment="1">
      <alignment horizontal="left" vertical="center" wrapText="1"/>
    </xf>
    <xf numFmtId="164" fontId="29" fillId="0" borderId="0" xfId="0" applyNumberFormat="1" applyFont="1" applyAlignment="1">
      <alignment horizontal="left" vertical="center" wrapText="1"/>
    </xf>
    <xf numFmtId="0" fontId="67" fillId="0" borderId="0" xfId="0" applyFont="1" applyAlignment="1">
      <alignment horizontal="left" vertical="center" wrapText="1"/>
    </xf>
    <xf numFmtId="0" fontId="23"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0A5E58"/>
      <color rgb="FFA7D4DE"/>
      <color rgb="FFF2F7F6"/>
      <color rgb="FFD3E9EF"/>
      <color rgb="FFEDF6F9"/>
      <color rgb="FF000000"/>
      <color rgb="FF31B4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D3F40-F179-4AE6-9D06-42F91A931219}">
  <sheetPr>
    <outlinePr summaryBelow="0"/>
  </sheetPr>
  <dimension ref="B1:P433"/>
  <sheetViews>
    <sheetView showGridLines="0" tabSelected="1" zoomScaleNormal="100" workbookViewId="0">
      <pane ySplit="4" topLeftCell="A290" activePane="bottomLeft" state="frozen"/>
      <selection pane="bottomLeft" activeCell="F299" sqref="F299"/>
    </sheetView>
  </sheetViews>
  <sheetFormatPr defaultColWidth="49" defaultRowHeight="15" outlineLevelRow="4" x14ac:dyDescent="0.25"/>
  <cols>
    <col min="1" max="1" width="9.7109375" customWidth="1"/>
    <col min="2" max="2" width="1.42578125" customWidth="1"/>
    <col min="3" max="3" width="54.140625" customWidth="1"/>
    <col min="4" max="4" width="22.85546875" style="6" customWidth="1"/>
    <col min="5" max="5" width="1.42578125" style="6" customWidth="1"/>
    <col min="6" max="6" width="22.140625" style="6" customWidth="1"/>
    <col min="7" max="7" width="1.5703125" style="6" customWidth="1"/>
    <col min="8" max="8" width="23.5703125" customWidth="1"/>
    <col min="9" max="9" width="23.85546875" customWidth="1"/>
    <col min="10" max="10" width="18.5703125" customWidth="1"/>
    <col min="11" max="11" width="2.5703125" customWidth="1"/>
    <col min="12" max="12" width="17.85546875" customWidth="1"/>
    <col min="13" max="13" width="1.28515625" customWidth="1"/>
    <col min="14" max="14" width="16.140625" customWidth="1"/>
    <col min="15" max="15" width="1.7109375" customWidth="1"/>
  </cols>
  <sheetData>
    <row r="1" spans="2:15" ht="77.25" customHeight="1" x14ac:dyDescent="0.25">
      <c r="C1" s="176" t="s">
        <v>488</v>
      </c>
      <c r="D1" s="177"/>
      <c r="E1" s="177"/>
      <c r="F1" s="177"/>
      <c r="G1" s="177"/>
      <c r="H1" s="177"/>
      <c r="I1" s="177"/>
      <c r="J1" s="177"/>
      <c r="K1" s="177"/>
      <c r="L1" s="177"/>
      <c r="M1" s="177"/>
      <c r="N1" s="177"/>
    </row>
    <row r="2" spans="2:15" ht="31.5" x14ac:dyDescent="0.35">
      <c r="C2" s="117" t="s">
        <v>0</v>
      </c>
      <c r="D2" s="120" t="s">
        <v>1</v>
      </c>
      <c r="E2" s="100"/>
      <c r="F2" s="100"/>
      <c r="G2" s="151"/>
      <c r="H2" s="100"/>
      <c r="I2" s="100"/>
      <c r="J2" s="100"/>
      <c r="K2" s="100"/>
      <c r="L2" s="100"/>
      <c r="M2" s="100"/>
      <c r="N2" s="100"/>
    </row>
    <row r="3" spans="2:15" ht="13.5" customHeight="1" thickBot="1" x14ac:dyDescent="0.35">
      <c r="C3" s="77"/>
      <c r="D3" s="116"/>
      <c r="E3" s="100"/>
      <c r="F3" s="100"/>
      <c r="G3" s="151"/>
      <c r="H3" s="100"/>
      <c r="I3" s="100"/>
      <c r="J3" s="100"/>
      <c r="K3" s="100"/>
      <c r="L3" s="100"/>
      <c r="M3" s="100"/>
      <c r="N3" s="100"/>
    </row>
    <row r="4" spans="2:15" ht="15.75" thickBot="1" x14ac:dyDescent="0.3">
      <c r="C4" s="173" t="s">
        <v>2</v>
      </c>
      <c r="D4" s="174"/>
      <c r="E4" s="174"/>
      <c r="F4" s="174"/>
      <c r="G4" s="174"/>
      <c r="H4" s="174"/>
      <c r="I4" s="174"/>
      <c r="J4" s="174"/>
      <c r="K4" s="174"/>
      <c r="L4" s="174"/>
      <c r="M4" s="175"/>
      <c r="N4" s="78"/>
      <c r="O4" s="78"/>
    </row>
    <row r="5" spans="2:15" ht="18.75" customHeight="1" x14ac:dyDescent="0.25">
      <c r="C5" s="186" t="s">
        <v>3</v>
      </c>
      <c r="D5" s="186"/>
      <c r="E5" s="186"/>
      <c r="F5" s="186"/>
      <c r="G5" s="186"/>
      <c r="H5" s="186"/>
      <c r="I5" s="186"/>
      <c r="J5" s="186"/>
      <c r="K5" s="186"/>
      <c r="L5" s="186"/>
      <c r="M5" s="186"/>
      <c r="N5" s="186"/>
      <c r="O5" s="77"/>
    </row>
    <row r="6" spans="2:15" ht="17.25" customHeight="1" x14ac:dyDescent="0.25">
      <c r="C6" s="100"/>
      <c r="D6" s="100"/>
      <c r="E6" s="100"/>
      <c r="F6" s="100"/>
      <c r="G6" s="151"/>
      <c r="H6" s="100"/>
      <c r="I6" s="100"/>
      <c r="J6" s="100"/>
      <c r="K6" s="100"/>
      <c r="L6" s="100"/>
      <c r="M6" s="100"/>
      <c r="N6" s="100"/>
    </row>
    <row r="7" spans="2:15" ht="253.5" customHeight="1" x14ac:dyDescent="0.25">
      <c r="C7" s="172" t="s">
        <v>4</v>
      </c>
      <c r="D7" s="172"/>
      <c r="E7" s="172"/>
      <c r="F7" s="172"/>
      <c r="G7" s="172"/>
      <c r="H7" s="172"/>
      <c r="I7" s="172"/>
      <c r="J7" s="172"/>
      <c r="K7" s="172"/>
      <c r="L7" s="172"/>
      <c r="M7" s="172"/>
      <c r="N7" s="80"/>
      <c r="O7" s="80"/>
    </row>
    <row r="8" spans="2:15" ht="65.25" customHeight="1" x14ac:dyDescent="0.25">
      <c r="C8" s="172" t="s">
        <v>5</v>
      </c>
      <c r="D8" s="172"/>
      <c r="E8" s="172"/>
      <c r="F8" s="172"/>
      <c r="G8" s="172"/>
      <c r="H8" s="172"/>
      <c r="I8" s="172"/>
      <c r="J8" s="172"/>
      <c r="K8" s="172"/>
      <c r="L8" s="172"/>
      <c r="M8" s="172"/>
      <c r="N8" s="80"/>
      <c r="O8" s="80"/>
    </row>
    <row r="9" spans="2:15" ht="18.75" customHeight="1" x14ac:dyDescent="0.25">
      <c r="C9" s="77"/>
      <c r="D9" s="77"/>
      <c r="E9" s="77"/>
      <c r="F9" s="77"/>
      <c r="G9" s="150"/>
      <c r="H9" s="77"/>
      <c r="I9" s="77"/>
      <c r="J9" s="77"/>
      <c r="K9" s="77"/>
      <c r="L9" s="77"/>
      <c r="M9" s="77"/>
      <c r="N9" s="77"/>
      <c r="O9" s="77"/>
    </row>
    <row r="10" spans="2:15" ht="21" x14ac:dyDescent="0.35">
      <c r="C10" s="30" t="s">
        <v>6</v>
      </c>
      <c r="D10" s="17"/>
      <c r="E10" s="17"/>
      <c r="F10" s="17"/>
      <c r="G10" s="17"/>
      <c r="H10" s="17"/>
      <c r="I10" s="17"/>
      <c r="J10" s="17"/>
      <c r="K10" s="17"/>
      <c r="L10" s="17"/>
      <c r="N10" s="17"/>
    </row>
    <row r="11" spans="2:15" x14ac:dyDescent="0.25">
      <c r="C11" s="8" t="s">
        <v>7</v>
      </c>
    </row>
    <row r="12" spans="2:15" ht="27" customHeight="1" x14ac:dyDescent="0.25">
      <c r="B12" s="12"/>
      <c r="C12" s="29" t="s">
        <v>8</v>
      </c>
      <c r="D12" s="184" t="s">
        <v>9</v>
      </c>
      <c r="E12" s="184"/>
      <c r="F12" s="184"/>
      <c r="G12" s="149"/>
      <c r="H12" s="184" t="s">
        <v>10</v>
      </c>
      <c r="I12" s="184"/>
      <c r="J12" s="184" t="s">
        <v>11</v>
      </c>
      <c r="K12" s="184"/>
      <c r="L12" s="184"/>
      <c r="M12" s="12"/>
      <c r="N12" s="22"/>
    </row>
    <row r="13" spans="2:15" ht="23.25" x14ac:dyDescent="0.25">
      <c r="B13" s="12"/>
      <c r="C13" s="1"/>
      <c r="D13" s="102" t="s">
        <v>12</v>
      </c>
      <c r="E13" s="102"/>
      <c r="F13" s="2" t="s">
        <v>13</v>
      </c>
      <c r="G13" s="2"/>
      <c r="H13" s="102" t="s">
        <v>12</v>
      </c>
      <c r="I13" s="2" t="s">
        <v>13</v>
      </c>
      <c r="J13" s="180"/>
      <c r="K13" s="180"/>
      <c r="L13" s="180"/>
      <c r="M13" s="12"/>
      <c r="N13" s="22"/>
    </row>
    <row r="14" spans="2:15" ht="65.25" customHeight="1" x14ac:dyDescent="0.25">
      <c r="B14" s="12"/>
      <c r="C14" s="21"/>
      <c r="D14" s="103" t="s">
        <v>14</v>
      </c>
      <c r="E14" s="103"/>
      <c r="F14" s="16" t="s">
        <v>15</v>
      </c>
      <c r="G14" s="16"/>
      <c r="H14" s="103" t="s">
        <v>16</v>
      </c>
      <c r="I14" s="16" t="s">
        <v>17</v>
      </c>
      <c r="J14" s="181" t="s">
        <v>18</v>
      </c>
      <c r="K14" s="181"/>
      <c r="L14" s="181"/>
      <c r="M14" s="12"/>
      <c r="N14" s="22"/>
    </row>
    <row r="15" spans="2:15" ht="29.25" customHeight="1" x14ac:dyDescent="0.25">
      <c r="B15" s="12"/>
      <c r="C15" s="21"/>
      <c r="D15" s="42" t="s">
        <v>19</v>
      </c>
      <c r="E15" s="42"/>
      <c r="F15" s="43" t="s">
        <v>19</v>
      </c>
      <c r="G15" s="43"/>
      <c r="H15" s="42" t="s">
        <v>19</v>
      </c>
      <c r="I15" s="43" t="s">
        <v>19</v>
      </c>
      <c r="J15" s="42" t="s">
        <v>20</v>
      </c>
      <c r="K15" s="42"/>
      <c r="L15" s="42" t="s">
        <v>19</v>
      </c>
      <c r="M15" s="12"/>
      <c r="N15" s="22"/>
    </row>
    <row r="16" spans="2:15" s="15" customFormat="1" ht="29.25" customHeight="1" x14ac:dyDescent="0.3">
      <c r="B16" s="106"/>
      <c r="C16" s="44" t="s">
        <v>21</v>
      </c>
      <c r="D16" s="119">
        <f xml:space="preserve"> IF(D13="","",LOOKUP($D$2,prices!$D$1:$J$1,prices!D2:J2))</f>
        <v>63.04</v>
      </c>
      <c r="E16" s="118"/>
      <c r="F16" s="119">
        <f xml:space="preserve"> IF(D13="","",LOOKUP($D$2,prices!$D$1:$J$1,prices!D3:J3))</f>
        <v>88.25</v>
      </c>
      <c r="G16" s="119"/>
      <c r="H16" s="119">
        <f xml:space="preserve"> IF(D13="","",LOOKUP($D$2,prices!$D$1:$J$1,prices!D4:J4))</f>
        <v>50.43</v>
      </c>
      <c r="I16" s="119">
        <f xml:space="preserve"> IF(D13="","",LOOKUP($D$2,prices!$D$1:$J$1,prices!D5:J5))</f>
        <v>81.95</v>
      </c>
      <c r="J16" s="119">
        <f xml:space="preserve"> IF(D13="","",LOOKUP($D$2,prices!$D$1:$J$1,prices!D21:J21))</f>
        <v>252.15</v>
      </c>
      <c r="K16" s="118" t="s">
        <v>22</v>
      </c>
      <c r="L16" s="118">
        <f xml:space="preserve"> IF(D13="","",LOOKUP($D$2,prices!$D$1:$J$1,prices!D6:J6))</f>
        <v>63.04</v>
      </c>
      <c r="M16" s="106"/>
      <c r="N16" s="22"/>
    </row>
    <row r="17" spans="2:15" ht="24" thickBot="1" x14ac:dyDescent="0.3">
      <c r="B17" s="12"/>
      <c r="C17" s="14"/>
      <c r="D17" s="138"/>
      <c r="E17" s="41"/>
      <c r="F17" s="13"/>
      <c r="G17" s="13"/>
      <c r="H17" s="41"/>
      <c r="I17" s="13"/>
      <c r="J17" s="41"/>
      <c r="K17" s="41"/>
      <c r="L17" s="41"/>
      <c r="M17" s="12"/>
      <c r="N17" s="22"/>
    </row>
    <row r="18" spans="2:15" s="35" customFormat="1" ht="18.75" outlineLevel="1" x14ac:dyDescent="0.25">
      <c r="B18" s="34"/>
      <c r="C18" s="46" t="s">
        <v>23</v>
      </c>
      <c r="D18" s="104" t="s">
        <v>24</v>
      </c>
      <c r="E18" s="104"/>
      <c r="F18" s="83" t="s">
        <v>24</v>
      </c>
      <c r="G18" s="83"/>
      <c r="H18" s="104" t="s">
        <v>24</v>
      </c>
      <c r="I18" s="83" t="s">
        <v>24</v>
      </c>
      <c r="J18" s="182" t="s">
        <v>24</v>
      </c>
      <c r="K18" s="182"/>
      <c r="L18" s="182"/>
      <c r="M18" s="34"/>
      <c r="N18" s="22"/>
    </row>
    <row r="19" spans="2:15" ht="18" customHeight="1" outlineLevel="2" x14ac:dyDescent="0.25">
      <c r="B19" s="12"/>
      <c r="C19" s="1" t="s">
        <v>25</v>
      </c>
      <c r="D19" s="105" t="s">
        <v>24</v>
      </c>
      <c r="E19" s="105"/>
      <c r="F19" s="81" t="s">
        <v>24</v>
      </c>
      <c r="G19" s="81"/>
      <c r="H19" s="105" t="s">
        <v>24</v>
      </c>
      <c r="I19" s="82" t="s">
        <v>24</v>
      </c>
      <c r="J19" s="183" t="s">
        <v>24</v>
      </c>
      <c r="K19" s="183"/>
      <c r="L19" s="183"/>
      <c r="M19" s="12"/>
      <c r="N19" s="22"/>
    </row>
    <row r="20" spans="2:15" ht="23.25" outlineLevel="3" x14ac:dyDescent="0.25">
      <c r="B20" s="12"/>
      <c r="C20" s="3" t="s">
        <v>26</v>
      </c>
      <c r="D20" s="90"/>
      <c r="E20" s="90"/>
      <c r="F20" s="81"/>
      <c r="G20" s="81"/>
      <c r="H20" s="90"/>
      <c r="I20" s="81"/>
      <c r="J20" s="90"/>
      <c r="K20" s="90"/>
      <c r="L20" s="90"/>
      <c r="M20" s="12"/>
      <c r="N20" s="22"/>
    </row>
    <row r="21" spans="2:15" ht="18" customHeight="1" outlineLevel="2" x14ac:dyDescent="0.25">
      <c r="B21" s="12"/>
      <c r="C21" s="1" t="s">
        <v>27</v>
      </c>
      <c r="D21" s="105" t="s">
        <v>24</v>
      </c>
      <c r="E21" s="105"/>
      <c r="F21" s="81" t="s">
        <v>24</v>
      </c>
      <c r="G21" s="81"/>
      <c r="H21" s="105" t="s">
        <v>24</v>
      </c>
      <c r="I21" s="82" t="s">
        <v>24</v>
      </c>
      <c r="J21" s="183" t="s">
        <v>24</v>
      </c>
      <c r="K21" s="183"/>
      <c r="L21" s="183"/>
      <c r="M21" s="12"/>
      <c r="N21" s="22"/>
    </row>
    <row r="22" spans="2:15" ht="17.25" customHeight="1" outlineLevel="3" x14ac:dyDescent="0.25">
      <c r="B22" s="12"/>
      <c r="C22" s="3" t="s">
        <v>28</v>
      </c>
      <c r="D22" s="90"/>
      <c r="E22" s="90"/>
      <c r="F22" s="81"/>
      <c r="G22" s="81"/>
      <c r="H22" s="90"/>
      <c r="I22" s="81"/>
      <c r="J22" s="90"/>
      <c r="K22" s="90"/>
      <c r="L22" s="90"/>
      <c r="M22" s="12"/>
      <c r="N22" s="22"/>
    </row>
    <row r="23" spans="2:15" ht="18" customHeight="1" outlineLevel="2" x14ac:dyDescent="0.25">
      <c r="B23" s="12"/>
      <c r="C23" s="1" t="s">
        <v>29</v>
      </c>
      <c r="D23" s="105" t="s">
        <v>24</v>
      </c>
      <c r="E23" s="105"/>
      <c r="F23" s="81" t="s">
        <v>24</v>
      </c>
      <c r="G23" s="81"/>
      <c r="H23" s="105" t="s">
        <v>24</v>
      </c>
      <c r="I23" s="82" t="s">
        <v>24</v>
      </c>
      <c r="J23" s="183" t="s">
        <v>24</v>
      </c>
      <c r="K23" s="183"/>
      <c r="L23" s="183"/>
      <c r="M23" s="12"/>
      <c r="N23" s="22"/>
    </row>
    <row r="24" spans="2:15" ht="23.25" outlineLevel="3" x14ac:dyDescent="0.25">
      <c r="B24" s="12"/>
      <c r="C24" s="3" t="s">
        <v>30</v>
      </c>
      <c r="D24" s="90"/>
      <c r="E24" s="90"/>
      <c r="F24" s="81"/>
      <c r="G24" s="81"/>
      <c r="H24" s="90"/>
      <c r="I24" s="81"/>
      <c r="J24" s="90"/>
      <c r="K24" s="90"/>
      <c r="L24" s="90"/>
      <c r="M24" s="12"/>
      <c r="N24" s="22"/>
    </row>
    <row r="25" spans="2:15" s="35" customFormat="1" ht="18.75" outlineLevel="1" x14ac:dyDescent="0.3">
      <c r="B25" s="34"/>
      <c r="C25" s="47" t="s">
        <v>31</v>
      </c>
      <c r="D25" s="107" t="s">
        <v>24</v>
      </c>
      <c r="E25" s="107"/>
      <c r="F25" s="84" t="s">
        <v>24</v>
      </c>
      <c r="G25" s="84"/>
      <c r="H25" s="107" t="s">
        <v>24</v>
      </c>
      <c r="I25" s="84" t="s">
        <v>24</v>
      </c>
      <c r="J25" s="185" t="s">
        <v>24</v>
      </c>
      <c r="K25" s="185"/>
      <c r="L25" s="185"/>
      <c r="M25" s="34"/>
      <c r="N25" s="22"/>
      <c r="O25" s="36"/>
    </row>
    <row r="26" spans="2:15" ht="18" customHeight="1" outlineLevel="2" x14ac:dyDescent="0.25">
      <c r="B26" s="12"/>
      <c r="C26" s="1" t="s">
        <v>32</v>
      </c>
      <c r="D26" s="105" t="s">
        <v>24</v>
      </c>
      <c r="E26" s="105"/>
      <c r="F26" s="81" t="s">
        <v>24</v>
      </c>
      <c r="G26" s="81"/>
      <c r="H26" s="105" t="s">
        <v>24</v>
      </c>
      <c r="I26" s="82" t="s">
        <v>24</v>
      </c>
      <c r="J26" s="183" t="s">
        <v>24</v>
      </c>
      <c r="K26" s="183"/>
      <c r="L26" s="183"/>
      <c r="M26" s="12"/>
      <c r="N26" s="22"/>
    </row>
    <row r="27" spans="2:15" ht="23.25" customHeight="1" outlineLevel="3" x14ac:dyDescent="0.25">
      <c r="B27" s="12"/>
      <c r="C27" s="3" t="s">
        <v>33</v>
      </c>
      <c r="D27" s="90"/>
      <c r="E27" s="90"/>
      <c r="F27" s="81"/>
      <c r="G27" s="81"/>
      <c r="H27" s="90"/>
      <c r="I27" s="81"/>
      <c r="J27" s="183"/>
      <c r="K27" s="183"/>
      <c r="L27" s="183"/>
      <c r="M27" s="12"/>
      <c r="N27" s="22"/>
    </row>
    <row r="28" spans="2:15" ht="18" customHeight="1" outlineLevel="2" x14ac:dyDescent="0.25">
      <c r="B28" s="12"/>
      <c r="C28" s="1" t="s">
        <v>34</v>
      </c>
      <c r="D28" s="105" t="s">
        <v>24</v>
      </c>
      <c r="E28" s="105"/>
      <c r="F28" s="81" t="s">
        <v>24</v>
      </c>
      <c r="G28" s="81"/>
      <c r="H28" s="105" t="s">
        <v>24</v>
      </c>
      <c r="I28" s="82" t="s">
        <v>24</v>
      </c>
      <c r="J28" s="183" t="s">
        <v>24</v>
      </c>
      <c r="K28" s="183"/>
      <c r="L28" s="183"/>
      <c r="M28" s="12"/>
      <c r="N28" s="22"/>
    </row>
    <row r="29" spans="2:15" s="28" customFormat="1" ht="21" customHeight="1" outlineLevel="3" x14ac:dyDescent="0.25">
      <c r="B29" s="26"/>
      <c r="C29" s="3" t="s">
        <v>35</v>
      </c>
      <c r="D29" s="90"/>
      <c r="E29" s="90"/>
      <c r="F29" s="81"/>
      <c r="G29" s="81"/>
      <c r="H29" s="90"/>
      <c r="I29" s="81"/>
      <c r="J29" s="90"/>
      <c r="K29" s="90"/>
      <c r="L29" s="90"/>
      <c r="M29" s="26"/>
      <c r="N29" s="27"/>
    </row>
    <row r="30" spans="2:15" ht="18" customHeight="1" outlineLevel="2" x14ac:dyDescent="0.25">
      <c r="B30" s="12"/>
      <c r="C30" s="1" t="s">
        <v>36</v>
      </c>
      <c r="D30" s="105" t="s">
        <v>24</v>
      </c>
      <c r="E30" s="105"/>
      <c r="F30" s="81" t="s">
        <v>24</v>
      </c>
      <c r="G30" s="81"/>
      <c r="H30" s="105" t="s">
        <v>24</v>
      </c>
      <c r="I30" s="82" t="s">
        <v>24</v>
      </c>
      <c r="J30" s="183" t="s">
        <v>24</v>
      </c>
      <c r="K30" s="183"/>
      <c r="L30" s="183"/>
      <c r="M30" s="12"/>
      <c r="N30" s="22"/>
    </row>
    <row r="31" spans="2:15" ht="23.25" customHeight="1" outlineLevel="3" x14ac:dyDescent="0.25">
      <c r="B31" s="12"/>
      <c r="C31" s="3" t="s">
        <v>37</v>
      </c>
      <c r="D31" s="90"/>
      <c r="E31" s="90"/>
      <c r="F31" s="81"/>
      <c r="G31" s="81"/>
      <c r="H31" s="90"/>
      <c r="I31" s="81"/>
      <c r="J31" s="183"/>
      <c r="K31" s="183"/>
      <c r="L31" s="183"/>
      <c r="M31" s="12"/>
      <c r="N31" s="22"/>
    </row>
    <row r="32" spans="2:15" ht="18" customHeight="1" outlineLevel="2" x14ac:dyDescent="0.25">
      <c r="B32" s="12"/>
      <c r="C32" s="1" t="s">
        <v>38</v>
      </c>
      <c r="D32" s="105" t="s">
        <v>24</v>
      </c>
      <c r="E32" s="105"/>
      <c r="F32" s="81" t="s">
        <v>24</v>
      </c>
      <c r="G32" s="81"/>
      <c r="H32" s="105" t="s">
        <v>24</v>
      </c>
      <c r="I32" s="82" t="s">
        <v>24</v>
      </c>
      <c r="J32" s="183" t="s">
        <v>24</v>
      </c>
      <c r="K32" s="183"/>
      <c r="L32" s="183"/>
      <c r="M32" s="12"/>
      <c r="N32" s="22"/>
    </row>
    <row r="33" spans="2:14" ht="16.5" customHeight="1" outlineLevel="3" x14ac:dyDescent="0.25">
      <c r="B33" s="12"/>
      <c r="C33" s="3" t="s">
        <v>39</v>
      </c>
      <c r="D33" s="91"/>
      <c r="E33" s="91"/>
      <c r="F33" s="81"/>
      <c r="G33" s="81"/>
      <c r="H33" s="90"/>
      <c r="I33" s="81"/>
      <c r="J33" s="183"/>
      <c r="K33" s="183"/>
      <c r="L33" s="183"/>
      <c r="M33" s="12"/>
      <c r="N33" s="22"/>
    </row>
    <row r="34" spans="2:14" ht="18" customHeight="1" outlineLevel="2" x14ac:dyDescent="0.25">
      <c r="B34" s="12"/>
      <c r="C34" s="1" t="s">
        <v>40</v>
      </c>
      <c r="D34" s="105" t="s">
        <v>24</v>
      </c>
      <c r="E34" s="105"/>
      <c r="F34" s="81" t="s">
        <v>24</v>
      </c>
      <c r="G34" s="81"/>
      <c r="H34" s="105" t="s">
        <v>24</v>
      </c>
      <c r="I34" s="82" t="s">
        <v>24</v>
      </c>
      <c r="J34" s="183" t="s">
        <v>24</v>
      </c>
      <c r="K34" s="183"/>
      <c r="L34" s="183"/>
      <c r="M34" s="12"/>
      <c r="N34" s="22"/>
    </row>
    <row r="35" spans="2:14" ht="16.5" customHeight="1" outlineLevel="3" x14ac:dyDescent="0.25">
      <c r="B35" s="12"/>
      <c r="C35" s="3" t="s">
        <v>41</v>
      </c>
      <c r="D35" s="91"/>
      <c r="E35" s="91"/>
      <c r="F35" s="81"/>
      <c r="G35" s="81"/>
      <c r="H35" s="90"/>
      <c r="I35" s="81"/>
      <c r="J35" s="183"/>
      <c r="K35" s="183"/>
      <c r="L35" s="183"/>
      <c r="M35" s="12"/>
      <c r="N35" s="22"/>
    </row>
    <row r="36" spans="2:14" ht="18" customHeight="1" outlineLevel="2" x14ac:dyDescent="0.25">
      <c r="B36" s="12"/>
      <c r="C36" s="1" t="s">
        <v>42</v>
      </c>
      <c r="D36" s="105" t="s">
        <v>24</v>
      </c>
      <c r="E36" s="105"/>
      <c r="F36" s="81" t="s">
        <v>24</v>
      </c>
      <c r="G36" s="81"/>
      <c r="H36" s="105" t="s">
        <v>24</v>
      </c>
      <c r="I36" s="82" t="s">
        <v>24</v>
      </c>
      <c r="J36" s="183" t="s">
        <v>24</v>
      </c>
      <c r="K36" s="183"/>
      <c r="L36" s="183"/>
      <c r="M36" s="12"/>
      <c r="N36" s="22"/>
    </row>
    <row r="37" spans="2:14" ht="23.25" outlineLevel="3" x14ac:dyDescent="0.25">
      <c r="B37" s="12"/>
      <c r="C37" s="3" t="s">
        <v>43</v>
      </c>
      <c r="D37" s="90"/>
      <c r="E37" s="90"/>
      <c r="F37" s="81"/>
      <c r="G37" s="81"/>
      <c r="H37" s="90"/>
      <c r="I37" s="81"/>
      <c r="J37" s="183"/>
      <c r="K37" s="183"/>
      <c r="L37" s="183"/>
      <c r="M37" s="12"/>
      <c r="N37" s="22"/>
    </row>
    <row r="38" spans="2:14" s="35" customFormat="1" ht="18.75" outlineLevel="1" x14ac:dyDescent="0.25">
      <c r="B38" s="34"/>
      <c r="C38" s="47" t="s">
        <v>44</v>
      </c>
      <c r="D38" s="107" t="s">
        <v>24</v>
      </c>
      <c r="E38" s="107"/>
      <c r="F38" s="84" t="s">
        <v>24</v>
      </c>
      <c r="G38" s="84"/>
      <c r="H38" s="107" t="s">
        <v>24</v>
      </c>
      <c r="I38" s="84" t="s">
        <v>24</v>
      </c>
      <c r="J38" s="185" t="s">
        <v>24</v>
      </c>
      <c r="K38" s="185"/>
      <c r="L38" s="185"/>
      <c r="M38" s="34"/>
      <c r="N38" s="22"/>
    </row>
    <row r="39" spans="2:14" ht="18" customHeight="1" outlineLevel="2" x14ac:dyDescent="0.25">
      <c r="B39" s="12"/>
      <c r="C39" s="1" t="s">
        <v>45</v>
      </c>
      <c r="D39" s="105" t="s">
        <v>24</v>
      </c>
      <c r="E39" s="105"/>
      <c r="F39" s="81" t="s">
        <v>24</v>
      </c>
      <c r="G39" s="81"/>
      <c r="H39" s="105" t="s">
        <v>24</v>
      </c>
      <c r="I39" s="82" t="s">
        <v>24</v>
      </c>
      <c r="J39" s="183" t="s">
        <v>24</v>
      </c>
      <c r="K39" s="183"/>
      <c r="L39" s="183"/>
      <c r="M39" s="12"/>
      <c r="N39" s="22"/>
    </row>
    <row r="40" spans="2:14" ht="20.45" customHeight="1" outlineLevel="3" x14ac:dyDescent="0.25">
      <c r="B40" s="12"/>
      <c r="C40" s="3" t="s">
        <v>46</v>
      </c>
      <c r="D40" s="91"/>
      <c r="E40" s="91"/>
      <c r="F40" s="81"/>
      <c r="G40" s="81"/>
      <c r="H40" s="90"/>
      <c r="I40" s="81"/>
      <c r="J40" s="183"/>
      <c r="K40" s="183"/>
      <c r="L40" s="183"/>
      <c r="M40" s="12"/>
      <c r="N40" s="22"/>
    </row>
    <row r="41" spans="2:14" ht="18" customHeight="1" outlineLevel="2" x14ac:dyDescent="0.25">
      <c r="B41" s="12"/>
      <c r="C41" s="1" t="s">
        <v>47</v>
      </c>
      <c r="D41" s="105" t="s">
        <v>24</v>
      </c>
      <c r="E41" s="105"/>
      <c r="F41" s="81" t="s">
        <v>24</v>
      </c>
      <c r="G41" s="81"/>
      <c r="H41" s="105" t="s">
        <v>24</v>
      </c>
      <c r="I41" s="82" t="s">
        <v>24</v>
      </c>
      <c r="J41" s="183" t="s">
        <v>24</v>
      </c>
      <c r="K41" s="183"/>
      <c r="L41" s="183"/>
      <c r="M41" s="12"/>
      <c r="N41" s="22"/>
    </row>
    <row r="42" spans="2:14" ht="23.25" customHeight="1" outlineLevel="3" x14ac:dyDescent="0.25">
      <c r="B42" s="12"/>
      <c r="C42" s="3" t="s">
        <v>48</v>
      </c>
      <c r="D42" s="90"/>
      <c r="E42" s="90"/>
      <c r="F42" s="81"/>
      <c r="G42" s="81"/>
      <c r="H42" s="90"/>
      <c r="I42" s="81"/>
      <c r="J42" s="183"/>
      <c r="K42" s="183"/>
      <c r="L42" s="183"/>
      <c r="M42" s="12"/>
      <c r="N42" s="22"/>
    </row>
    <row r="43" spans="2:14" ht="18" customHeight="1" outlineLevel="2" x14ac:dyDescent="0.25">
      <c r="B43" s="12"/>
      <c r="C43" s="1" t="s">
        <v>49</v>
      </c>
      <c r="D43" s="105" t="s">
        <v>24</v>
      </c>
      <c r="E43" s="105"/>
      <c r="F43" s="81" t="s">
        <v>24</v>
      </c>
      <c r="G43" s="81"/>
      <c r="H43" s="105" t="s">
        <v>24</v>
      </c>
      <c r="I43" s="82" t="s">
        <v>24</v>
      </c>
      <c r="J43" s="183" t="s">
        <v>24</v>
      </c>
      <c r="K43" s="183"/>
      <c r="L43" s="183"/>
      <c r="M43" s="12"/>
      <c r="N43" s="22"/>
    </row>
    <row r="44" spans="2:14" ht="23.25" customHeight="1" outlineLevel="3" x14ac:dyDescent="0.25">
      <c r="B44" s="12"/>
      <c r="C44" s="3" t="s">
        <v>50</v>
      </c>
      <c r="D44" s="90"/>
      <c r="E44" s="90"/>
      <c r="F44" s="81"/>
      <c r="G44" s="81"/>
      <c r="H44" s="90"/>
      <c r="I44" s="81"/>
      <c r="J44" s="183"/>
      <c r="K44" s="183"/>
      <c r="L44" s="183"/>
      <c r="M44" s="12"/>
      <c r="N44" s="22"/>
    </row>
    <row r="45" spans="2:14" ht="18" customHeight="1" outlineLevel="2" x14ac:dyDescent="0.25">
      <c r="B45" s="12"/>
      <c r="C45" s="1" t="s">
        <v>51</v>
      </c>
      <c r="D45" s="105" t="s">
        <v>24</v>
      </c>
      <c r="E45" s="105"/>
      <c r="F45" s="81" t="s">
        <v>24</v>
      </c>
      <c r="G45" s="81"/>
      <c r="H45" s="105" t="s">
        <v>24</v>
      </c>
      <c r="I45" s="82" t="s">
        <v>24</v>
      </c>
      <c r="J45" s="183" t="s">
        <v>24</v>
      </c>
      <c r="K45" s="183"/>
      <c r="L45" s="183"/>
      <c r="M45" s="12"/>
      <c r="N45" s="22"/>
    </row>
    <row r="46" spans="2:14" ht="23.25" customHeight="1" outlineLevel="3" x14ac:dyDescent="0.25">
      <c r="B46" s="12"/>
      <c r="C46" s="3" t="s">
        <v>52</v>
      </c>
      <c r="D46" s="90"/>
      <c r="E46" s="90"/>
      <c r="F46" s="81"/>
      <c r="G46" s="81"/>
      <c r="H46" s="90"/>
      <c r="I46" s="81"/>
      <c r="J46" s="183"/>
      <c r="K46" s="183"/>
      <c r="L46" s="183"/>
      <c r="M46" s="12"/>
      <c r="N46" s="22"/>
    </row>
    <row r="47" spans="2:14" ht="18" customHeight="1" outlineLevel="2" x14ac:dyDescent="0.25">
      <c r="B47" s="12"/>
      <c r="C47" s="1" t="s">
        <v>53</v>
      </c>
      <c r="D47" s="105" t="s">
        <v>24</v>
      </c>
      <c r="E47" s="105"/>
      <c r="F47" s="81" t="s">
        <v>24</v>
      </c>
      <c r="G47" s="81"/>
      <c r="H47" s="105" t="s">
        <v>24</v>
      </c>
      <c r="I47" s="82" t="s">
        <v>24</v>
      </c>
      <c r="J47" s="183" t="s">
        <v>24</v>
      </c>
      <c r="K47" s="183"/>
      <c r="L47" s="183"/>
      <c r="M47" s="12"/>
      <c r="N47" s="22"/>
    </row>
    <row r="48" spans="2:14" ht="23.25" outlineLevel="3" x14ac:dyDescent="0.25">
      <c r="B48" s="12"/>
      <c r="C48" s="3" t="s">
        <v>54</v>
      </c>
      <c r="D48" s="91"/>
      <c r="E48" s="91"/>
      <c r="F48" s="81"/>
      <c r="G48" s="81"/>
      <c r="H48" s="90"/>
      <c r="I48" s="81"/>
      <c r="J48" s="183"/>
      <c r="K48" s="183"/>
      <c r="L48" s="183"/>
      <c r="M48" s="12"/>
      <c r="N48" s="22"/>
    </row>
    <row r="49" spans="2:14" s="35" customFormat="1" ht="18.75" outlineLevel="1" x14ac:dyDescent="0.25">
      <c r="B49" s="34"/>
      <c r="C49" s="47" t="s">
        <v>55</v>
      </c>
      <c r="D49" s="107" t="s">
        <v>24</v>
      </c>
      <c r="E49" s="107"/>
      <c r="F49" s="84" t="s">
        <v>24</v>
      </c>
      <c r="G49" s="84"/>
      <c r="H49" s="107" t="s">
        <v>24</v>
      </c>
      <c r="I49" s="84" t="s">
        <v>24</v>
      </c>
      <c r="J49" s="185" t="s">
        <v>24</v>
      </c>
      <c r="K49" s="185"/>
      <c r="L49" s="185"/>
      <c r="M49" s="34"/>
      <c r="N49" s="22"/>
    </row>
    <row r="50" spans="2:14" ht="18" customHeight="1" outlineLevel="2" x14ac:dyDescent="0.25">
      <c r="B50" s="12"/>
      <c r="C50" s="1" t="s">
        <v>56</v>
      </c>
      <c r="D50" s="105" t="s">
        <v>24</v>
      </c>
      <c r="E50" s="105"/>
      <c r="F50" s="81" t="s">
        <v>24</v>
      </c>
      <c r="G50" s="81"/>
      <c r="H50" s="105" t="s">
        <v>24</v>
      </c>
      <c r="I50" s="82" t="s">
        <v>24</v>
      </c>
      <c r="J50" s="183" t="s">
        <v>24</v>
      </c>
      <c r="K50" s="183"/>
      <c r="L50" s="183"/>
      <c r="M50" s="12"/>
      <c r="N50" s="22"/>
    </row>
    <row r="51" spans="2:14" ht="23.25" customHeight="1" outlineLevel="3" x14ac:dyDescent="0.25">
      <c r="B51" s="12"/>
      <c r="C51" s="3" t="s">
        <v>57</v>
      </c>
      <c r="D51" s="90"/>
      <c r="E51" s="90"/>
      <c r="F51" s="81"/>
      <c r="G51" s="81"/>
      <c r="H51" s="90"/>
      <c r="I51" s="81"/>
      <c r="J51" s="183"/>
      <c r="K51" s="183"/>
      <c r="L51" s="183"/>
      <c r="M51" s="12"/>
      <c r="N51" s="22"/>
    </row>
    <row r="52" spans="2:14" ht="18" customHeight="1" outlineLevel="2" x14ac:dyDescent="0.25">
      <c r="B52" s="12"/>
      <c r="C52" s="1" t="s">
        <v>58</v>
      </c>
      <c r="D52" s="105" t="s">
        <v>24</v>
      </c>
      <c r="E52" s="105"/>
      <c r="F52" s="81" t="s">
        <v>24</v>
      </c>
      <c r="G52" s="81"/>
      <c r="H52" s="105" t="s">
        <v>59</v>
      </c>
      <c r="I52" s="82" t="s">
        <v>59</v>
      </c>
      <c r="J52" s="183" t="s">
        <v>59</v>
      </c>
      <c r="K52" s="183"/>
      <c r="L52" s="183"/>
      <c r="M52" s="12"/>
      <c r="N52" s="22"/>
    </row>
    <row r="53" spans="2:14" ht="15" customHeight="1" outlineLevel="3" x14ac:dyDescent="0.25">
      <c r="B53" s="12"/>
      <c r="C53" s="3" t="s">
        <v>483</v>
      </c>
      <c r="D53" s="90"/>
      <c r="E53" s="90"/>
      <c r="F53" s="81"/>
      <c r="G53" s="81"/>
      <c r="H53" s="91"/>
      <c r="I53" s="81"/>
      <c r="J53" s="183"/>
      <c r="K53" s="183"/>
      <c r="L53" s="183"/>
      <c r="M53" s="12"/>
      <c r="N53" s="22"/>
    </row>
    <row r="54" spans="2:14" ht="18" customHeight="1" outlineLevel="2" x14ac:dyDescent="0.25">
      <c r="B54" s="12"/>
      <c r="C54" s="1" t="s">
        <v>60</v>
      </c>
      <c r="D54" s="105" t="s">
        <v>59</v>
      </c>
      <c r="E54" s="105"/>
      <c r="F54" s="81" t="s">
        <v>59</v>
      </c>
      <c r="G54" s="81"/>
      <c r="H54" s="105" t="s">
        <v>24</v>
      </c>
      <c r="I54" s="82" t="s">
        <v>24</v>
      </c>
      <c r="J54" s="183" t="s">
        <v>59</v>
      </c>
      <c r="K54" s="183"/>
      <c r="L54" s="183"/>
      <c r="M54" s="12"/>
      <c r="N54" s="22"/>
    </row>
    <row r="55" spans="2:14" ht="23.25" customHeight="1" outlineLevel="3" x14ac:dyDescent="0.25">
      <c r="B55" s="12"/>
      <c r="C55" s="3" t="s">
        <v>61</v>
      </c>
      <c r="D55" s="90"/>
      <c r="E55" s="90"/>
      <c r="F55" s="81"/>
      <c r="G55" s="81"/>
      <c r="H55" s="90"/>
      <c r="I55" s="81"/>
      <c r="J55" s="183"/>
      <c r="K55" s="183"/>
      <c r="L55" s="183"/>
      <c r="M55" s="12"/>
      <c r="N55" s="22"/>
    </row>
    <row r="56" spans="2:14" ht="15" customHeight="1" outlineLevel="4" x14ac:dyDescent="0.25">
      <c r="B56" s="12"/>
      <c r="C56" s="1" t="s">
        <v>484</v>
      </c>
      <c r="D56" s="90" t="s">
        <v>24</v>
      </c>
      <c r="E56" s="90"/>
      <c r="F56" s="82" t="s">
        <v>24</v>
      </c>
      <c r="G56" s="82"/>
      <c r="H56" s="90" t="s">
        <v>24</v>
      </c>
      <c r="I56" s="82" t="s">
        <v>24</v>
      </c>
      <c r="J56" s="183" t="s">
        <v>24</v>
      </c>
      <c r="K56" s="183"/>
      <c r="L56" s="183"/>
      <c r="M56" s="12"/>
      <c r="N56" s="168"/>
    </row>
    <row r="57" spans="2:14" ht="23.25" outlineLevel="4" x14ac:dyDescent="0.25">
      <c r="B57" s="12"/>
      <c r="C57" s="169" t="s">
        <v>487</v>
      </c>
      <c r="D57" s="91"/>
      <c r="E57" s="91"/>
      <c r="F57" s="81"/>
      <c r="G57" s="81"/>
      <c r="H57" s="90"/>
      <c r="I57" s="81"/>
      <c r="J57" s="183"/>
      <c r="K57" s="183"/>
      <c r="L57" s="183"/>
      <c r="M57" s="12"/>
      <c r="N57" s="168"/>
    </row>
    <row r="58" spans="2:14" ht="15" customHeight="1" outlineLevel="4" x14ac:dyDescent="0.25">
      <c r="B58" s="12"/>
      <c r="C58" s="1" t="s">
        <v>62</v>
      </c>
      <c r="D58" s="90" t="s">
        <v>24</v>
      </c>
      <c r="E58" s="90"/>
      <c r="F58" s="82" t="s">
        <v>24</v>
      </c>
      <c r="G58" s="82"/>
      <c r="H58" s="90" t="s">
        <v>24</v>
      </c>
      <c r="I58" s="82" t="s">
        <v>24</v>
      </c>
      <c r="J58" s="183" t="s">
        <v>24</v>
      </c>
      <c r="K58" s="183"/>
      <c r="L58" s="183"/>
      <c r="M58" s="12"/>
      <c r="N58" s="22"/>
    </row>
    <row r="59" spans="2:14" ht="33.75" outlineLevel="4" x14ac:dyDescent="0.25">
      <c r="B59" s="12"/>
      <c r="C59" s="3" t="s">
        <v>63</v>
      </c>
      <c r="D59" s="91"/>
      <c r="E59" s="91"/>
      <c r="F59" s="81"/>
      <c r="G59" s="81"/>
      <c r="H59" s="90"/>
      <c r="I59" s="81"/>
      <c r="J59" s="183"/>
      <c r="K59" s="183"/>
      <c r="L59" s="183"/>
      <c r="M59" s="12"/>
      <c r="N59" s="22"/>
    </row>
    <row r="60" spans="2:14" s="35" customFormat="1" ht="18.75" outlineLevel="1" x14ac:dyDescent="0.25">
      <c r="B60" s="34"/>
      <c r="C60" s="47" t="s">
        <v>64</v>
      </c>
      <c r="D60" s="107" t="s">
        <v>24</v>
      </c>
      <c r="E60" s="107"/>
      <c r="F60" s="84" t="s">
        <v>24</v>
      </c>
      <c r="G60" s="84"/>
      <c r="H60" s="107" t="s">
        <v>24</v>
      </c>
      <c r="I60" s="84" t="s">
        <v>24</v>
      </c>
      <c r="J60" s="185" t="s">
        <v>24</v>
      </c>
      <c r="K60" s="185"/>
      <c r="L60" s="185"/>
      <c r="M60" s="34"/>
      <c r="N60" s="22"/>
    </row>
    <row r="61" spans="2:14" ht="18" customHeight="1" outlineLevel="2" x14ac:dyDescent="0.25">
      <c r="B61" s="12"/>
      <c r="C61" s="1" t="s">
        <v>65</v>
      </c>
      <c r="D61" s="105" t="s">
        <v>24</v>
      </c>
      <c r="E61" s="105"/>
      <c r="F61" s="81" t="s">
        <v>24</v>
      </c>
      <c r="G61" s="81"/>
      <c r="H61" s="105" t="s">
        <v>24</v>
      </c>
      <c r="I61" s="82" t="s">
        <v>24</v>
      </c>
      <c r="J61" s="183" t="s">
        <v>24</v>
      </c>
      <c r="K61" s="183"/>
      <c r="L61" s="183"/>
      <c r="M61" s="12"/>
      <c r="N61" s="22"/>
    </row>
    <row r="62" spans="2:14" ht="23.25" outlineLevel="3" x14ac:dyDescent="0.25">
      <c r="B62" s="12"/>
      <c r="C62" s="3" t="s">
        <v>66</v>
      </c>
      <c r="D62" s="90"/>
      <c r="E62" s="90"/>
      <c r="F62" s="81"/>
      <c r="G62" s="81"/>
      <c r="H62" s="90"/>
      <c r="I62" s="81"/>
      <c r="J62" s="183"/>
      <c r="K62" s="183"/>
      <c r="L62" s="183"/>
      <c r="M62" s="12"/>
      <c r="N62" s="22"/>
    </row>
    <row r="63" spans="2:14" ht="18" customHeight="1" outlineLevel="2" x14ac:dyDescent="0.25">
      <c r="B63" s="12"/>
      <c r="C63" s="1" t="s">
        <v>67</v>
      </c>
      <c r="D63" s="105" t="s">
        <v>24</v>
      </c>
      <c r="E63" s="105"/>
      <c r="F63" s="81" t="s">
        <v>24</v>
      </c>
      <c r="G63" s="81"/>
      <c r="H63" s="105" t="s">
        <v>24</v>
      </c>
      <c r="I63" s="82" t="s">
        <v>24</v>
      </c>
      <c r="J63" s="183" t="s">
        <v>24</v>
      </c>
      <c r="K63" s="183"/>
      <c r="L63" s="183"/>
      <c r="M63" s="12"/>
      <c r="N63" s="22"/>
    </row>
    <row r="64" spans="2:14" ht="25.5" customHeight="1" outlineLevel="3" x14ac:dyDescent="0.25">
      <c r="B64" s="12"/>
      <c r="C64" s="3" t="s">
        <v>68</v>
      </c>
      <c r="D64" s="90"/>
      <c r="E64" s="90"/>
      <c r="F64" s="81"/>
      <c r="G64" s="81"/>
      <c r="H64" s="90"/>
      <c r="I64" s="81"/>
      <c r="J64" s="183"/>
      <c r="K64" s="183"/>
      <c r="L64" s="183"/>
      <c r="M64" s="12"/>
      <c r="N64" s="22"/>
    </row>
    <row r="65" spans="2:14" ht="18" customHeight="1" outlineLevel="2" x14ac:dyDescent="0.25">
      <c r="B65" s="12"/>
      <c r="C65" s="1" t="s">
        <v>69</v>
      </c>
      <c r="D65" s="105" t="s">
        <v>24</v>
      </c>
      <c r="E65" s="105"/>
      <c r="F65" s="81" t="s">
        <v>24</v>
      </c>
      <c r="G65" s="81"/>
      <c r="H65" s="105" t="s">
        <v>24</v>
      </c>
      <c r="I65" s="82" t="s">
        <v>24</v>
      </c>
      <c r="J65" s="183" t="s">
        <v>24</v>
      </c>
      <c r="K65" s="183"/>
      <c r="L65" s="183"/>
      <c r="M65" s="12"/>
      <c r="N65" s="22"/>
    </row>
    <row r="66" spans="2:14" ht="33.75" customHeight="1" outlineLevel="3" x14ac:dyDescent="0.25">
      <c r="B66" s="12"/>
      <c r="C66" s="3" t="s">
        <v>70</v>
      </c>
      <c r="D66" s="90"/>
      <c r="E66" s="90"/>
      <c r="F66" s="81"/>
      <c r="G66" s="81"/>
      <c r="H66" s="90"/>
      <c r="I66" s="81"/>
      <c r="J66" s="183"/>
      <c r="K66" s="183"/>
      <c r="L66" s="183"/>
      <c r="M66" s="12"/>
      <c r="N66" s="22"/>
    </row>
    <row r="67" spans="2:14" ht="18" customHeight="1" outlineLevel="2" x14ac:dyDescent="0.25">
      <c r="B67" s="12"/>
      <c r="C67" s="1" t="s">
        <v>71</v>
      </c>
      <c r="D67" s="105" t="s">
        <v>24</v>
      </c>
      <c r="E67" s="105"/>
      <c r="F67" s="81" t="s">
        <v>24</v>
      </c>
      <c r="G67" s="81"/>
      <c r="H67" s="105" t="s">
        <v>24</v>
      </c>
      <c r="I67" s="82" t="s">
        <v>24</v>
      </c>
      <c r="J67" s="183" t="s">
        <v>24</v>
      </c>
      <c r="K67" s="183"/>
      <c r="L67" s="183"/>
      <c r="M67" s="12"/>
      <c r="N67" s="22"/>
    </row>
    <row r="68" spans="2:14" ht="33.75" outlineLevel="3" x14ac:dyDescent="0.25">
      <c r="B68" s="12"/>
      <c r="C68" s="3" t="s">
        <v>72</v>
      </c>
      <c r="D68" s="90"/>
      <c r="E68" s="90"/>
      <c r="F68" s="81"/>
      <c r="G68" s="81"/>
      <c r="H68" s="90"/>
      <c r="I68" s="81"/>
      <c r="J68" s="183"/>
      <c r="K68" s="183"/>
      <c r="L68" s="183"/>
      <c r="M68" s="12"/>
      <c r="N68" s="22"/>
    </row>
    <row r="69" spans="2:14" s="35" customFormat="1" ht="18.75" outlineLevel="1" x14ac:dyDescent="0.25">
      <c r="B69" s="34"/>
      <c r="C69" s="47" t="s">
        <v>73</v>
      </c>
      <c r="D69" s="107" t="s">
        <v>24</v>
      </c>
      <c r="E69" s="107"/>
      <c r="F69" s="84" t="s">
        <v>24</v>
      </c>
      <c r="G69" s="84"/>
      <c r="H69" s="107" t="s">
        <v>24</v>
      </c>
      <c r="I69" s="84" t="s">
        <v>24</v>
      </c>
      <c r="J69" s="185" t="s">
        <v>24</v>
      </c>
      <c r="K69" s="185"/>
      <c r="L69" s="185"/>
      <c r="M69" s="34"/>
      <c r="N69" s="22"/>
    </row>
    <row r="70" spans="2:14" ht="18" customHeight="1" outlineLevel="2" x14ac:dyDescent="0.25">
      <c r="B70" s="12"/>
      <c r="C70" s="1" t="s">
        <v>74</v>
      </c>
      <c r="D70" s="105" t="s">
        <v>24</v>
      </c>
      <c r="E70" s="105"/>
      <c r="F70" s="81" t="s">
        <v>24</v>
      </c>
      <c r="G70" s="81"/>
      <c r="H70" s="105" t="s">
        <v>24</v>
      </c>
      <c r="I70" s="82" t="s">
        <v>24</v>
      </c>
      <c r="J70" s="183" t="s">
        <v>24</v>
      </c>
      <c r="K70" s="183"/>
      <c r="L70" s="183"/>
      <c r="M70" s="12"/>
      <c r="N70" s="22"/>
    </row>
    <row r="71" spans="2:14" ht="23.25" customHeight="1" outlineLevel="3" x14ac:dyDescent="0.25">
      <c r="B71" s="12"/>
      <c r="C71" s="3" t="s">
        <v>75</v>
      </c>
      <c r="D71" s="90"/>
      <c r="E71" s="90"/>
      <c r="F71" s="81"/>
      <c r="G71" s="81"/>
      <c r="H71" s="90"/>
      <c r="I71" s="81"/>
      <c r="J71" s="183"/>
      <c r="K71" s="183"/>
      <c r="L71" s="183"/>
      <c r="M71" s="12"/>
      <c r="N71" s="22"/>
    </row>
    <row r="72" spans="2:14" ht="18" customHeight="1" outlineLevel="2" x14ac:dyDescent="0.25">
      <c r="B72" s="12"/>
      <c r="C72" s="1" t="s">
        <v>76</v>
      </c>
      <c r="D72" s="105" t="s">
        <v>24</v>
      </c>
      <c r="E72" s="105"/>
      <c r="F72" s="81" t="s">
        <v>24</v>
      </c>
      <c r="G72" s="81"/>
      <c r="H72" s="105" t="s">
        <v>24</v>
      </c>
      <c r="I72" s="82" t="s">
        <v>24</v>
      </c>
      <c r="J72" s="183" t="s">
        <v>24</v>
      </c>
      <c r="K72" s="183"/>
      <c r="L72" s="183"/>
      <c r="M72" s="12"/>
      <c r="N72" s="22"/>
    </row>
    <row r="73" spans="2:14" ht="16.5" customHeight="1" outlineLevel="3" x14ac:dyDescent="0.25">
      <c r="B73" s="12"/>
      <c r="C73" s="3" t="s">
        <v>77</v>
      </c>
      <c r="D73" s="91"/>
      <c r="E73" s="91"/>
      <c r="F73" s="81"/>
      <c r="G73" s="81"/>
      <c r="H73" s="90"/>
      <c r="I73" s="81"/>
      <c r="J73" s="183"/>
      <c r="K73" s="183"/>
      <c r="L73" s="183"/>
      <c r="M73" s="12"/>
      <c r="N73" s="22"/>
    </row>
    <row r="74" spans="2:14" ht="18" customHeight="1" outlineLevel="2" x14ac:dyDescent="0.25">
      <c r="B74" s="12"/>
      <c r="C74" s="1" t="s">
        <v>78</v>
      </c>
      <c r="D74" s="105" t="s">
        <v>24</v>
      </c>
      <c r="E74" s="105"/>
      <c r="F74" s="81" t="s">
        <v>24</v>
      </c>
      <c r="G74" s="81"/>
      <c r="H74" s="105" t="s">
        <v>24</v>
      </c>
      <c r="I74" s="82" t="s">
        <v>24</v>
      </c>
      <c r="J74" s="183" t="s">
        <v>24</v>
      </c>
      <c r="K74" s="183"/>
      <c r="L74" s="183"/>
      <c r="M74" s="12"/>
      <c r="N74" s="22"/>
    </row>
    <row r="75" spans="2:14" ht="16.5" customHeight="1" outlineLevel="3" x14ac:dyDescent="0.25">
      <c r="B75" s="12"/>
      <c r="C75" s="3" t="s">
        <v>79</v>
      </c>
      <c r="D75" s="91"/>
      <c r="E75" s="91"/>
      <c r="F75" s="81"/>
      <c r="G75" s="81"/>
      <c r="H75" s="90"/>
      <c r="I75" s="81"/>
      <c r="J75" s="183"/>
      <c r="K75" s="183"/>
      <c r="L75" s="183"/>
      <c r="M75" s="12"/>
      <c r="N75" s="22"/>
    </row>
    <row r="76" spans="2:14" ht="18" customHeight="1" outlineLevel="2" x14ac:dyDescent="0.25">
      <c r="B76" s="12"/>
      <c r="C76" s="1" t="s">
        <v>80</v>
      </c>
      <c r="D76" s="105" t="s">
        <v>24</v>
      </c>
      <c r="E76" s="105"/>
      <c r="F76" s="81" t="s">
        <v>24</v>
      </c>
      <c r="G76" s="81"/>
      <c r="H76" s="105" t="s">
        <v>24</v>
      </c>
      <c r="I76" s="82" t="s">
        <v>24</v>
      </c>
      <c r="J76" s="183" t="s">
        <v>24</v>
      </c>
      <c r="K76" s="183"/>
      <c r="L76" s="183"/>
      <c r="M76" s="12"/>
      <c r="N76" s="22"/>
    </row>
    <row r="77" spans="2:14" ht="23.25" outlineLevel="3" x14ac:dyDescent="0.25">
      <c r="B77" s="12"/>
      <c r="C77" s="3" t="s">
        <v>81</v>
      </c>
      <c r="D77" s="91"/>
      <c r="E77" s="91"/>
      <c r="F77" s="81"/>
      <c r="G77" s="81"/>
      <c r="H77" s="90"/>
      <c r="I77" s="81"/>
      <c r="J77" s="183"/>
      <c r="K77" s="183"/>
      <c r="L77" s="183"/>
      <c r="M77" s="12"/>
      <c r="N77" s="22"/>
    </row>
    <row r="78" spans="2:14" s="35" customFormat="1" ht="18.75" outlineLevel="1" x14ac:dyDescent="0.25">
      <c r="B78" s="34"/>
      <c r="C78" s="47" t="s">
        <v>82</v>
      </c>
      <c r="D78" s="107" t="s">
        <v>83</v>
      </c>
      <c r="E78" s="107"/>
      <c r="F78" s="84" t="s">
        <v>24</v>
      </c>
      <c r="G78" s="84"/>
      <c r="H78" s="107" t="s">
        <v>83</v>
      </c>
      <c r="I78" s="84" t="s">
        <v>24</v>
      </c>
      <c r="J78" s="185" t="s">
        <v>24</v>
      </c>
      <c r="K78" s="185"/>
      <c r="L78" s="185"/>
      <c r="M78" s="34"/>
      <c r="N78" s="22"/>
    </row>
    <row r="79" spans="2:14" ht="18" customHeight="1" outlineLevel="2" x14ac:dyDescent="0.25">
      <c r="B79" s="12"/>
      <c r="C79" s="1" t="s">
        <v>84</v>
      </c>
      <c r="D79" s="105" t="s">
        <v>24</v>
      </c>
      <c r="E79" s="105"/>
      <c r="F79" s="81" t="s">
        <v>24</v>
      </c>
      <c r="G79" s="81"/>
      <c r="H79" s="105" t="s">
        <v>24</v>
      </c>
      <c r="I79" s="82" t="s">
        <v>24</v>
      </c>
      <c r="J79" s="183" t="s">
        <v>24</v>
      </c>
      <c r="K79" s="183"/>
      <c r="L79" s="183"/>
      <c r="M79" s="12"/>
      <c r="N79" s="22"/>
    </row>
    <row r="80" spans="2:14" ht="23.25" customHeight="1" outlineLevel="3" x14ac:dyDescent="0.25">
      <c r="B80" s="12"/>
      <c r="C80" s="3" t="s">
        <v>85</v>
      </c>
      <c r="D80" s="90"/>
      <c r="E80" s="90"/>
      <c r="F80" s="81"/>
      <c r="G80" s="81"/>
      <c r="H80" s="90"/>
      <c r="I80" s="81"/>
      <c r="J80" s="183"/>
      <c r="K80" s="183"/>
      <c r="L80" s="183"/>
      <c r="M80" s="12"/>
      <c r="N80" s="22"/>
    </row>
    <row r="81" spans="2:14" ht="18" customHeight="1" outlineLevel="2" x14ac:dyDescent="0.25">
      <c r="B81" s="12"/>
      <c r="C81" s="1" t="s">
        <v>86</v>
      </c>
      <c r="D81" s="105" t="s">
        <v>24</v>
      </c>
      <c r="E81" s="105"/>
      <c r="F81" s="81" t="s">
        <v>24</v>
      </c>
      <c r="G81" s="81"/>
      <c r="H81" s="105" t="s">
        <v>24</v>
      </c>
      <c r="I81" s="82" t="s">
        <v>24</v>
      </c>
      <c r="J81" s="183" t="s">
        <v>24</v>
      </c>
      <c r="K81" s="183"/>
      <c r="L81" s="183"/>
      <c r="M81" s="12"/>
      <c r="N81" s="22"/>
    </row>
    <row r="82" spans="2:14" ht="23.25" customHeight="1" outlineLevel="3" x14ac:dyDescent="0.25">
      <c r="B82" s="12"/>
      <c r="C82" s="3" t="s">
        <v>87</v>
      </c>
      <c r="D82" s="90"/>
      <c r="E82" s="90"/>
      <c r="F82" s="81"/>
      <c r="G82" s="81"/>
      <c r="H82" s="90"/>
      <c r="I82" s="81"/>
      <c r="J82" s="183"/>
      <c r="K82" s="183"/>
      <c r="L82" s="183"/>
      <c r="M82" s="12"/>
      <c r="N82" s="22"/>
    </row>
    <row r="83" spans="2:14" ht="18" customHeight="1" outlineLevel="2" x14ac:dyDescent="0.25">
      <c r="B83" s="12"/>
      <c r="C83" s="1" t="s">
        <v>88</v>
      </c>
      <c r="D83" s="105" t="s">
        <v>24</v>
      </c>
      <c r="E83" s="105"/>
      <c r="F83" s="81" t="s">
        <v>24</v>
      </c>
      <c r="G83" s="81"/>
      <c r="H83" s="105" t="s">
        <v>24</v>
      </c>
      <c r="I83" s="82" t="s">
        <v>24</v>
      </c>
      <c r="J83" s="183" t="s">
        <v>24</v>
      </c>
      <c r="K83" s="183"/>
      <c r="L83" s="183"/>
      <c r="M83" s="12"/>
      <c r="N83" s="22"/>
    </row>
    <row r="84" spans="2:14" ht="15.75" customHeight="1" outlineLevel="3" x14ac:dyDescent="0.25">
      <c r="B84" s="12"/>
      <c r="C84" s="3" t="s">
        <v>89</v>
      </c>
      <c r="D84" s="90"/>
      <c r="E84" s="90"/>
      <c r="F84" s="81"/>
      <c r="G84" s="81"/>
      <c r="H84" s="90"/>
      <c r="I84" s="81"/>
      <c r="J84" s="183"/>
      <c r="K84" s="183"/>
      <c r="L84" s="183"/>
      <c r="M84" s="12"/>
      <c r="N84" s="22"/>
    </row>
    <row r="85" spans="2:14" ht="18" customHeight="1" outlineLevel="2" x14ac:dyDescent="0.25">
      <c r="B85" s="12"/>
      <c r="C85" s="1" t="s">
        <v>90</v>
      </c>
      <c r="D85" s="105" t="s">
        <v>24</v>
      </c>
      <c r="E85" s="105"/>
      <c r="F85" s="81" t="s">
        <v>24</v>
      </c>
      <c r="G85" s="81"/>
      <c r="H85" s="105" t="s">
        <v>24</v>
      </c>
      <c r="I85" s="82" t="s">
        <v>24</v>
      </c>
      <c r="J85" s="183" t="s">
        <v>24</v>
      </c>
      <c r="K85" s="183"/>
      <c r="L85" s="183"/>
      <c r="M85" s="12"/>
      <c r="N85" s="22"/>
    </row>
    <row r="86" spans="2:14" ht="23.25" customHeight="1" outlineLevel="3" x14ac:dyDescent="0.25">
      <c r="B86" s="12"/>
      <c r="C86" s="3" t="s">
        <v>91</v>
      </c>
      <c r="D86" s="90"/>
      <c r="E86" s="90"/>
      <c r="F86" s="81"/>
      <c r="G86" s="81"/>
      <c r="H86" s="90"/>
      <c r="I86" s="81"/>
      <c r="J86" s="183"/>
      <c r="K86" s="183"/>
      <c r="L86" s="183"/>
      <c r="M86" s="12"/>
      <c r="N86" s="22"/>
    </row>
    <row r="87" spans="2:14" ht="18" customHeight="1" outlineLevel="2" x14ac:dyDescent="0.25">
      <c r="B87" s="12"/>
      <c r="C87" s="1" t="s">
        <v>92</v>
      </c>
      <c r="D87" s="105" t="s">
        <v>59</v>
      </c>
      <c r="E87" s="105"/>
      <c r="F87" s="81" t="s">
        <v>24</v>
      </c>
      <c r="G87" s="81"/>
      <c r="H87" s="105" t="s">
        <v>59</v>
      </c>
      <c r="I87" s="82" t="s">
        <v>24</v>
      </c>
      <c r="J87" s="183" t="s">
        <v>24</v>
      </c>
      <c r="K87" s="183"/>
      <c r="L87" s="183"/>
      <c r="M87" s="12"/>
      <c r="N87" s="22"/>
    </row>
    <row r="88" spans="2:14" ht="23.25" outlineLevel="3" x14ac:dyDescent="0.3">
      <c r="B88" s="12"/>
      <c r="C88" s="3" t="s">
        <v>93</v>
      </c>
      <c r="D88" s="92"/>
      <c r="E88" s="92"/>
      <c r="F88" s="82"/>
      <c r="G88" s="82"/>
      <c r="H88" s="105"/>
      <c r="I88" s="82"/>
      <c r="J88" s="183"/>
      <c r="K88" s="183"/>
      <c r="L88" s="183"/>
      <c r="M88" s="12"/>
      <c r="N88" s="22"/>
    </row>
    <row r="89" spans="2:14" s="35" customFormat="1" ht="18.75" outlineLevel="1" x14ac:dyDescent="0.25">
      <c r="B89" s="34"/>
      <c r="C89" s="47" t="s">
        <v>94</v>
      </c>
      <c r="D89" s="107" t="s">
        <v>83</v>
      </c>
      <c r="E89" s="107"/>
      <c r="F89" s="84" t="s">
        <v>83</v>
      </c>
      <c r="G89" s="84"/>
      <c r="H89" s="107" t="s">
        <v>83</v>
      </c>
      <c r="I89" s="84" t="s">
        <v>83</v>
      </c>
      <c r="J89" s="185" t="s">
        <v>24</v>
      </c>
      <c r="K89" s="185"/>
      <c r="L89" s="185"/>
      <c r="M89" s="34"/>
      <c r="N89" s="22"/>
    </row>
    <row r="90" spans="2:14" ht="18" customHeight="1" outlineLevel="2" x14ac:dyDescent="0.25">
      <c r="B90" s="12"/>
      <c r="C90" s="1" t="s">
        <v>95</v>
      </c>
      <c r="D90" s="105" t="s">
        <v>24</v>
      </c>
      <c r="E90" s="105"/>
      <c r="F90" s="82" t="s">
        <v>24</v>
      </c>
      <c r="G90" s="82"/>
      <c r="H90" s="105" t="s">
        <v>24</v>
      </c>
      <c r="I90" s="82" t="s">
        <v>24</v>
      </c>
      <c r="J90" s="183" t="s">
        <v>24</v>
      </c>
      <c r="K90" s="183"/>
      <c r="L90" s="183"/>
      <c r="M90" s="12"/>
      <c r="N90" s="22"/>
    </row>
    <row r="91" spans="2:14" ht="23.25" customHeight="1" outlineLevel="3" x14ac:dyDescent="0.25">
      <c r="B91" s="12"/>
      <c r="C91" s="3" t="s">
        <v>96</v>
      </c>
      <c r="D91" s="105"/>
      <c r="E91" s="105"/>
      <c r="F91" s="82"/>
      <c r="G91" s="82"/>
      <c r="H91" s="105"/>
      <c r="I91" s="82"/>
      <c r="J91" s="183"/>
      <c r="K91" s="183"/>
      <c r="L91" s="183"/>
      <c r="M91" s="12"/>
      <c r="N91" s="22"/>
    </row>
    <row r="92" spans="2:14" ht="18" customHeight="1" outlineLevel="2" x14ac:dyDescent="0.25">
      <c r="B92" s="12"/>
      <c r="C92" s="1" t="s">
        <v>97</v>
      </c>
      <c r="D92" s="105" t="s">
        <v>59</v>
      </c>
      <c r="E92" s="105"/>
      <c r="F92" s="82" t="s">
        <v>59</v>
      </c>
      <c r="G92" s="82"/>
      <c r="H92" s="105" t="s">
        <v>59</v>
      </c>
      <c r="I92" s="82" t="s">
        <v>59</v>
      </c>
      <c r="J92" s="183" t="s">
        <v>24</v>
      </c>
      <c r="K92" s="183"/>
      <c r="L92" s="183"/>
      <c r="M92" s="12"/>
      <c r="N92" s="22"/>
    </row>
    <row r="93" spans="2:14" ht="25.5" customHeight="1" outlineLevel="3" x14ac:dyDescent="0.25">
      <c r="B93" s="12"/>
      <c r="C93" s="3" t="s">
        <v>98</v>
      </c>
      <c r="D93" s="105"/>
      <c r="E93" s="105"/>
      <c r="F93" s="82"/>
      <c r="G93" s="82"/>
      <c r="H93" s="105"/>
      <c r="I93" s="82"/>
      <c r="J93" s="183"/>
      <c r="K93" s="183"/>
      <c r="L93" s="183"/>
      <c r="M93" s="12"/>
      <c r="N93" s="22"/>
    </row>
    <row r="94" spans="2:14" ht="18" customHeight="1" outlineLevel="2" x14ac:dyDescent="0.25">
      <c r="B94" s="12"/>
      <c r="C94" s="1" t="s">
        <v>99</v>
      </c>
      <c r="D94" s="105" t="s">
        <v>59</v>
      </c>
      <c r="E94" s="105"/>
      <c r="F94" s="82" t="s">
        <v>59</v>
      </c>
      <c r="G94" s="82"/>
      <c r="H94" s="105" t="s">
        <v>59</v>
      </c>
      <c r="I94" s="82" t="s">
        <v>59</v>
      </c>
      <c r="J94" s="183" t="s">
        <v>24</v>
      </c>
      <c r="K94" s="183"/>
      <c r="L94" s="183"/>
      <c r="M94" s="12"/>
      <c r="N94" s="22"/>
    </row>
    <row r="95" spans="2:14" ht="24.75" customHeight="1" outlineLevel="3" x14ac:dyDescent="0.25">
      <c r="B95" s="12"/>
      <c r="C95" s="3" t="s">
        <v>100</v>
      </c>
      <c r="D95" s="93"/>
      <c r="E95" s="93"/>
      <c r="F95" s="85"/>
      <c r="G95" s="85"/>
      <c r="H95" s="93"/>
      <c r="I95" s="85"/>
      <c r="J95" s="183"/>
      <c r="K95" s="183"/>
      <c r="L95" s="183"/>
      <c r="M95" s="12"/>
      <c r="N95" s="22"/>
    </row>
    <row r="96" spans="2:14" ht="18" customHeight="1" outlineLevel="2" x14ac:dyDescent="0.25">
      <c r="B96" s="12"/>
      <c r="C96" s="1" t="s">
        <v>101</v>
      </c>
      <c r="D96" s="105" t="s">
        <v>59</v>
      </c>
      <c r="E96" s="105"/>
      <c r="F96" s="82" t="s">
        <v>59</v>
      </c>
      <c r="G96" s="82"/>
      <c r="H96" s="105" t="s">
        <v>59</v>
      </c>
      <c r="I96" s="82" t="s">
        <v>59</v>
      </c>
      <c r="J96" s="183" t="s">
        <v>24</v>
      </c>
      <c r="K96" s="183"/>
      <c r="L96" s="183"/>
      <c r="M96" s="12"/>
      <c r="N96" s="22"/>
    </row>
    <row r="97" spans="2:14" ht="16.5" customHeight="1" outlineLevel="3" x14ac:dyDescent="0.25">
      <c r="B97" s="12"/>
      <c r="C97" s="3" t="s">
        <v>102</v>
      </c>
      <c r="D97" s="94"/>
      <c r="E97" s="94"/>
      <c r="F97" s="82"/>
      <c r="G97" s="82"/>
      <c r="H97" s="105"/>
      <c r="I97" s="82"/>
      <c r="J97" s="183"/>
      <c r="K97" s="183"/>
      <c r="L97" s="183"/>
      <c r="M97" s="12"/>
      <c r="N97" s="22"/>
    </row>
    <row r="98" spans="2:14" ht="18" customHeight="1" outlineLevel="2" x14ac:dyDescent="0.25">
      <c r="B98" s="12"/>
      <c r="C98" s="1" t="s">
        <v>103</v>
      </c>
      <c r="D98" s="105" t="s">
        <v>59</v>
      </c>
      <c r="E98" s="105"/>
      <c r="F98" s="82" t="s">
        <v>59</v>
      </c>
      <c r="G98" s="82"/>
      <c r="H98" s="105" t="s">
        <v>59</v>
      </c>
      <c r="I98" s="82" t="s">
        <v>59</v>
      </c>
      <c r="J98" s="183" t="s">
        <v>24</v>
      </c>
      <c r="K98" s="183"/>
      <c r="L98" s="183"/>
      <c r="M98" s="12"/>
      <c r="N98" s="22"/>
    </row>
    <row r="99" spans="2:14" ht="16.5" customHeight="1" outlineLevel="3" x14ac:dyDescent="0.25">
      <c r="B99" s="12"/>
      <c r="C99" s="3" t="s">
        <v>104</v>
      </c>
      <c r="D99" s="94"/>
      <c r="E99" s="94"/>
      <c r="F99" s="82"/>
      <c r="G99" s="82"/>
      <c r="H99" s="105"/>
      <c r="I99" s="82"/>
      <c r="J99" s="183"/>
      <c r="K99" s="183"/>
      <c r="L99" s="183"/>
      <c r="M99" s="12"/>
      <c r="N99" s="22"/>
    </row>
    <row r="100" spans="2:14" ht="18" customHeight="1" outlineLevel="2" x14ac:dyDescent="0.25">
      <c r="B100" s="12"/>
      <c r="C100" s="1" t="s">
        <v>101</v>
      </c>
      <c r="D100" s="105" t="s">
        <v>59</v>
      </c>
      <c r="E100" s="105"/>
      <c r="F100" s="82" t="s">
        <v>59</v>
      </c>
      <c r="G100" s="82"/>
      <c r="H100" s="105" t="s">
        <v>59</v>
      </c>
      <c r="I100" s="82" t="s">
        <v>59</v>
      </c>
      <c r="J100" s="183" t="s">
        <v>24</v>
      </c>
      <c r="K100" s="183"/>
      <c r="L100" s="183"/>
      <c r="M100" s="12"/>
      <c r="N100" s="22"/>
    </row>
    <row r="101" spans="2:14" ht="15.75" customHeight="1" outlineLevel="3" x14ac:dyDescent="0.25">
      <c r="B101" s="12"/>
      <c r="C101" s="3" t="s">
        <v>102</v>
      </c>
      <c r="D101" s="93"/>
      <c r="E101" s="93"/>
      <c r="F101" s="85"/>
      <c r="G101" s="85"/>
      <c r="H101" s="93"/>
      <c r="I101" s="85"/>
      <c r="J101" s="183"/>
      <c r="K101" s="183"/>
      <c r="L101" s="183"/>
      <c r="M101" s="12"/>
      <c r="N101" s="22"/>
    </row>
    <row r="102" spans="2:14" ht="18" customHeight="1" outlineLevel="2" x14ac:dyDescent="0.25">
      <c r="B102" s="12"/>
      <c r="C102" s="1" t="s">
        <v>105</v>
      </c>
      <c r="D102" s="105" t="s">
        <v>59</v>
      </c>
      <c r="E102" s="105"/>
      <c r="F102" s="82" t="s">
        <v>59</v>
      </c>
      <c r="G102" s="82"/>
      <c r="H102" s="105" t="s">
        <v>59</v>
      </c>
      <c r="I102" s="82" t="s">
        <v>59</v>
      </c>
      <c r="J102" s="183" t="s">
        <v>24</v>
      </c>
      <c r="K102" s="183"/>
      <c r="L102" s="183"/>
      <c r="M102" s="12"/>
      <c r="N102" s="22"/>
    </row>
    <row r="103" spans="2:14" ht="16.5" customHeight="1" outlineLevel="3" x14ac:dyDescent="0.25">
      <c r="B103" s="12"/>
      <c r="C103" s="3" t="s">
        <v>106</v>
      </c>
      <c r="D103" s="94"/>
      <c r="E103" s="94"/>
      <c r="F103" s="82"/>
      <c r="G103" s="82"/>
      <c r="H103" s="105"/>
      <c r="I103" s="82"/>
      <c r="J103" s="183"/>
      <c r="K103" s="183"/>
      <c r="L103" s="183"/>
      <c r="M103" s="12"/>
      <c r="N103" s="22"/>
    </row>
    <row r="104" spans="2:14" ht="18" customHeight="1" outlineLevel="2" x14ac:dyDescent="0.25">
      <c r="B104" s="12"/>
      <c r="C104" s="1" t="s">
        <v>107</v>
      </c>
      <c r="D104" s="105" t="s">
        <v>59</v>
      </c>
      <c r="E104" s="105"/>
      <c r="F104" s="82" t="s">
        <v>59</v>
      </c>
      <c r="G104" s="82"/>
      <c r="H104" s="105" t="s">
        <v>59</v>
      </c>
      <c r="I104" s="82" t="s">
        <v>59</v>
      </c>
      <c r="J104" s="183" t="s">
        <v>24</v>
      </c>
      <c r="K104" s="183"/>
      <c r="L104" s="183"/>
      <c r="M104" s="12"/>
      <c r="N104" s="22"/>
    </row>
    <row r="105" spans="2:14" ht="16.5" customHeight="1" outlineLevel="3" x14ac:dyDescent="0.25">
      <c r="B105" s="12"/>
      <c r="C105" s="3" t="s">
        <v>108</v>
      </c>
      <c r="D105" s="93"/>
      <c r="E105" s="93"/>
      <c r="F105" s="85"/>
      <c r="G105" s="85"/>
      <c r="H105" s="93"/>
      <c r="I105" s="85"/>
      <c r="J105" s="183"/>
      <c r="K105" s="183"/>
      <c r="L105" s="183"/>
      <c r="M105" s="12"/>
      <c r="N105" s="22"/>
    </row>
    <row r="106" spans="2:14" ht="18" customHeight="1" outlineLevel="2" x14ac:dyDescent="0.25">
      <c r="B106" s="12"/>
      <c r="C106" s="1" t="s">
        <v>109</v>
      </c>
      <c r="D106" s="105" t="s">
        <v>59</v>
      </c>
      <c r="E106" s="105"/>
      <c r="F106" s="82" t="s">
        <v>59</v>
      </c>
      <c r="G106" s="82"/>
      <c r="H106" s="105" t="s">
        <v>59</v>
      </c>
      <c r="I106" s="82" t="s">
        <v>59</v>
      </c>
      <c r="J106" s="183" t="s">
        <v>24</v>
      </c>
      <c r="K106" s="183"/>
      <c r="L106" s="183"/>
      <c r="M106" s="12"/>
      <c r="N106" s="22"/>
    </row>
    <row r="107" spans="2:14" ht="33.75" outlineLevel="3" x14ac:dyDescent="0.25">
      <c r="B107" s="12"/>
      <c r="C107" s="3" t="s">
        <v>110</v>
      </c>
      <c r="D107" s="93"/>
      <c r="E107" s="93"/>
      <c r="F107" s="85"/>
      <c r="G107" s="85"/>
      <c r="H107" s="93"/>
      <c r="I107" s="85"/>
      <c r="J107" s="183"/>
      <c r="K107" s="183"/>
      <c r="L107" s="183"/>
      <c r="M107" s="12"/>
      <c r="N107" s="22"/>
    </row>
    <row r="108" spans="2:14" ht="18" customHeight="1" outlineLevel="2" x14ac:dyDescent="0.25">
      <c r="B108" s="12"/>
      <c r="C108" s="1" t="s">
        <v>111</v>
      </c>
      <c r="D108" s="105" t="s">
        <v>59</v>
      </c>
      <c r="E108" s="105"/>
      <c r="F108" s="82" t="s">
        <v>59</v>
      </c>
      <c r="G108" s="82"/>
      <c r="H108" s="105" t="s">
        <v>59</v>
      </c>
      <c r="I108" s="82" t="s">
        <v>59</v>
      </c>
      <c r="J108" s="183" t="s">
        <v>24</v>
      </c>
      <c r="K108" s="183"/>
      <c r="L108" s="183"/>
      <c r="M108" s="12"/>
      <c r="N108" s="22"/>
    </row>
    <row r="109" spans="2:14" ht="23.25" customHeight="1" outlineLevel="3" x14ac:dyDescent="0.25">
      <c r="B109" s="12"/>
      <c r="C109" s="3" t="s">
        <v>112</v>
      </c>
      <c r="D109" s="93"/>
      <c r="E109" s="93"/>
      <c r="F109" s="85"/>
      <c r="G109" s="85"/>
      <c r="H109" s="93"/>
      <c r="I109" s="85"/>
      <c r="J109" s="183"/>
      <c r="K109" s="183"/>
      <c r="L109" s="183"/>
      <c r="M109" s="12"/>
      <c r="N109" s="22"/>
    </row>
    <row r="110" spans="2:14" ht="18" customHeight="1" outlineLevel="2" x14ac:dyDescent="0.25">
      <c r="B110" s="12"/>
      <c r="C110" s="1" t="s">
        <v>113</v>
      </c>
      <c r="D110" s="105" t="s">
        <v>59</v>
      </c>
      <c r="E110" s="105"/>
      <c r="F110" s="82" t="s">
        <v>59</v>
      </c>
      <c r="G110" s="82"/>
      <c r="H110" s="105" t="s">
        <v>59</v>
      </c>
      <c r="I110" s="82" t="s">
        <v>59</v>
      </c>
      <c r="J110" s="183" t="s">
        <v>24</v>
      </c>
      <c r="K110" s="183"/>
      <c r="L110" s="183"/>
      <c r="M110" s="12"/>
      <c r="N110" s="22"/>
    </row>
    <row r="111" spans="2:14" ht="16.5" customHeight="1" outlineLevel="3" x14ac:dyDescent="0.25">
      <c r="B111" s="12"/>
      <c r="C111" s="3" t="s">
        <v>114</v>
      </c>
      <c r="D111" s="94"/>
      <c r="E111" s="94"/>
      <c r="F111" s="82"/>
      <c r="G111" s="82"/>
      <c r="H111" s="105"/>
      <c r="I111" s="82"/>
      <c r="J111" s="183"/>
      <c r="K111" s="183"/>
      <c r="L111" s="183"/>
      <c r="M111" s="12"/>
      <c r="N111" s="22"/>
    </row>
    <row r="112" spans="2:14" ht="18" customHeight="1" outlineLevel="2" x14ac:dyDescent="0.25">
      <c r="B112" s="12"/>
      <c r="C112" s="1" t="s">
        <v>115</v>
      </c>
      <c r="D112" s="105" t="s">
        <v>59</v>
      </c>
      <c r="E112" s="105"/>
      <c r="F112" s="82" t="s">
        <v>59</v>
      </c>
      <c r="G112" s="82"/>
      <c r="H112" s="105" t="s">
        <v>59</v>
      </c>
      <c r="I112" s="82" t="s">
        <v>59</v>
      </c>
      <c r="J112" s="183" t="s">
        <v>24</v>
      </c>
      <c r="K112" s="183"/>
      <c r="L112" s="183"/>
      <c r="M112" s="12"/>
      <c r="N112" s="22"/>
    </row>
    <row r="113" spans="2:16" ht="23.25" outlineLevel="3" x14ac:dyDescent="0.25">
      <c r="B113" s="12"/>
      <c r="C113" s="3" t="s">
        <v>116</v>
      </c>
      <c r="D113" s="93"/>
      <c r="E113" s="93"/>
      <c r="F113" s="85"/>
      <c r="G113" s="85"/>
      <c r="H113" s="93"/>
      <c r="I113" s="85"/>
      <c r="J113" s="183"/>
      <c r="K113" s="183"/>
      <c r="L113" s="183"/>
      <c r="M113" s="12"/>
      <c r="N113" s="22"/>
    </row>
    <row r="114" spans="2:16" ht="18" customHeight="1" outlineLevel="2" x14ac:dyDescent="0.25">
      <c r="B114" s="12"/>
      <c r="C114" s="1" t="s">
        <v>117</v>
      </c>
      <c r="D114" s="105" t="s">
        <v>59</v>
      </c>
      <c r="E114" s="105"/>
      <c r="F114" s="82" t="s">
        <v>59</v>
      </c>
      <c r="G114" s="82"/>
      <c r="H114" s="105" t="s">
        <v>59</v>
      </c>
      <c r="I114" s="82" t="s">
        <v>59</v>
      </c>
      <c r="J114" s="183" t="s">
        <v>24</v>
      </c>
      <c r="K114" s="183"/>
      <c r="L114" s="183"/>
      <c r="M114" s="12"/>
      <c r="N114" s="22"/>
    </row>
    <row r="115" spans="2:16" ht="16.5" customHeight="1" outlineLevel="3" x14ac:dyDescent="0.25">
      <c r="B115" s="12"/>
      <c r="C115" s="3" t="s">
        <v>118</v>
      </c>
      <c r="D115" s="94"/>
      <c r="E115" s="94"/>
      <c r="F115" s="82"/>
      <c r="G115" s="82"/>
      <c r="H115" s="105"/>
      <c r="I115" s="82"/>
      <c r="J115" s="183"/>
      <c r="K115" s="183"/>
      <c r="L115" s="183"/>
      <c r="M115" s="12"/>
      <c r="N115" s="22"/>
      <c r="P115" s="33"/>
    </row>
    <row r="116" spans="2:16" ht="18" customHeight="1" outlineLevel="2" x14ac:dyDescent="0.25">
      <c r="B116" s="12"/>
      <c r="C116" s="1" t="s">
        <v>119</v>
      </c>
      <c r="D116" s="105" t="s">
        <v>59</v>
      </c>
      <c r="E116" s="105"/>
      <c r="F116" s="82" t="s">
        <v>59</v>
      </c>
      <c r="G116" s="82"/>
      <c r="H116" s="105" t="s">
        <v>59</v>
      </c>
      <c r="I116" s="82" t="s">
        <v>59</v>
      </c>
      <c r="J116" s="183" t="s">
        <v>24</v>
      </c>
      <c r="K116" s="183"/>
      <c r="L116" s="183"/>
      <c r="M116" s="12"/>
      <c r="N116" s="22"/>
    </row>
    <row r="117" spans="2:16" ht="16.5" customHeight="1" outlineLevel="3" x14ac:dyDescent="0.25">
      <c r="B117" s="12"/>
      <c r="C117" s="3" t="s">
        <v>120</v>
      </c>
      <c r="D117" s="94"/>
      <c r="E117" s="94"/>
      <c r="F117" s="82"/>
      <c r="G117" s="82"/>
      <c r="H117" s="105"/>
      <c r="I117" s="82"/>
      <c r="J117" s="183"/>
      <c r="K117" s="183"/>
      <c r="L117" s="183"/>
      <c r="M117" s="12"/>
      <c r="N117" s="22"/>
    </row>
    <row r="118" spans="2:16" ht="18" customHeight="1" outlineLevel="2" x14ac:dyDescent="0.25">
      <c r="B118" s="12"/>
      <c r="C118" s="1" t="s">
        <v>121</v>
      </c>
      <c r="D118" s="105" t="s">
        <v>59</v>
      </c>
      <c r="E118" s="105"/>
      <c r="F118" s="82" t="s">
        <v>59</v>
      </c>
      <c r="G118" s="82"/>
      <c r="H118" s="105" t="s">
        <v>59</v>
      </c>
      <c r="I118" s="82" t="s">
        <v>59</v>
      </c>
      <c r="J118" s="183" t="s">
        <v>24</v>
      </c>
      <c r="K118" s="183"/>
      <c r="L118" s="183"/>
      <c r="M118" s="12"/>
      <c r="N118" s="22"/>
    </row>
    <row r="119" spans="2:16" ht="23.25" outlineLevel="3" x14ac:dyDescent="0.25">
      <c r="B119" s="12"/>
      <c r="C119" s="170" t="s">
        <v>482</v>
      </c>
      <c r="D119" s="105"/>
      <c r="E119" s="105"/>
      <c r="F119" s="82"/>
      <c r="G119" s="82"/>
      <c r="H119" s="105"/>
      <c r="I119" s="82"/>
      <c r="J119" s="183"/>
      <c r="K119" s="183"/>
      <c r="L119" s="183"/>
      <c r="M119" s="12"/>
      <c r="N119" s="22"/>
    </row>
    <row r="120" spans="2:16" ht="18" customHeight="1" outlineLevel="2" x14ac:dyDescent="0.25">
      <c r="B120" s="12"/>
      <c r="C120" s="1" t="s">
        <v>122</v>
      </c>
      <c r="D120" s="105" t="s">
        <v>59</v>
      </c>
      <c r="E120" s="105"/>
      <c r="F120" s="82" t="s">
        <v>59</v>
      </c>
      <c r="G120" s="82"/>
      <c r="H120" s="105" t="s">
        <v>59</v>
      </c>
      <c r="I120" s="82" t="s">
        <v>59</v>
      </c>
      <c r="J120" s="183" t="s">
        <v>24</v>
      </c>
      <c r="K120" s="183"/>
      <c r="L120" s="183"/>
      <c r="M120" s="12"/>
      <c r="N120" s="22"/>
    </row>
    <row r="121" spans="2:16" ht="23.25" outlineLevel="3" x14ac:dyDescent="0.25">
      <c r="B121" s="12"/>
      <c r="C121" s="3" t="s">
        <v>123</v>
      </c>
      <c r="D121" s="93"/>
      <c r="E121" s="93"/>
      <c r="F121" s="85"/>
      <c r="G121" s="85"/>
      <c r="H121" s="93"/>
      <c r="I121" s="85"/>
      <c r="J121" s="183"/>
      <c r="K121" s="183"/>
      <c r="L121" s="183"/>
      <c r="M121" s="12"/>
      <c r="N121" s="22"/>
    </row>
    <row r="122" spans="2:16" s="35" customFormat="1" ht="18.75" outlineLevel="1" x14ac:dyDescent="0.25">
      <c r="B122" s="34"/>
      <c r="C122" s="47" t="s">
        <v>124</v>
      </c>
      <c r="D122" s="107" t="s">
        <v>59</v>
      </c>
      <c r="E122" s="107"/>
      <c r="F122" s="84" t="s">
        <v>59</v>
      </c>
      <c r="G122" s="84"/>
      <c r="H122" s="107" t="s">
        <v>59</v>
      </c>
      <c r="I122" s="84" t="s">
        <v>59</v>
      </c>
      <c r="J122" s="185" t="s">
        <v>24</v>
      </c>
      <c r="K122" s="185"/>
      <c r="L122" s="185"/>
      <c r="M122" s="34"/>
      <c r="N122" s="22"/>
    </row>
    <row r="123" spans="2:16" ht="18" customHeight="1" outlineLevel="2" x14ac:dyDescent="0.25">
      <c r="B123" s="12"/>
      <c r="C123" s="1" t="s">
        <v>125</v>
      </c>
      <c r="D123" s="105" t="s">
        <v>59</v>
      </c>
      <c r="E123" s="105"/>
      <c r="F123" s="82" t="s">
        <v>59</v>
      </c>
      <c r="G123" s="82"/>
      <c r="H123" s="105" t="s">
        <v>59</v>
      </c>
      <c r="I123" s="82" t="s">
        <v>59</v>
      </c>
      <c r="J123" s="183" t="s">
        <v>24</v>
      </c>
      <c r="K123" s="183"/>
      <c r="L123" s="183"/>
      <c r="M123" s="12"/>
      <c r="N123" s="22"/>
    </row>
    <row r="124" spans="2:16" ht="33.75" outlineLevel="3" x14ac:dyDescent="0.25">
      <c r="B124" s="12"/>
      <c r="C124" s="3" t="s">
        <v>126</v>
      </c>
      <c r="D124" s="91"/>
      <c r="E124" s="91"/>
      <c r="F124" s="81"/>
      <c r="G124" s="81"/>
      <c r="H124" s="90"/>
      <c r="I124" s="81"/>
      <c r="J124" s="183"/>
      <c r="K124" s="183"/>
      <c r="L124" s="183"/>
      <c r="M124" s="12"/>
      <c r="N124" s="22"/>
    </row>
    <row r="125" spans="2:16" ht="18" customHeight="1" outlineLevel="2" x14ac:dyDescent="0.25">
      <c r="B125" s="12"/>
      <c r="C125" s="1" t="s">
        <v>127</v>
      </c>
      <c r="D125" s="105" t="s">
        <v>59</v>
      </c>
      <c r="E125" s="105"/>
      <c r="F125" s="82" t="s">
        <v>59</v>
      </c>
      <c r="G125" s="82"/>
      <c r="H125" s="105" t="s">
        <v>59</v>
      </c>
      <c r="I125" s="82" t="s">
        <v>59</v>
      </c>
      <c r="J125" s="183" t="s">
        <v>24</v>
      </c>
      <c r="K125" s="183"/>
      <c r="L125" s="183"/>
      <c r="M125" s="12"/>
      <c r="N125" s="22"/>
    </row>
    <row r="126" spans="2:16" ht="27.75" customHeight="1" outlineLevel="3" x14ac:dyDescent="0.25">
      <c r="B126" s="12"/>
      <c r="C126" s="3" t="s">
        <v>128</v>
      </c>
      <c r="D126" s="91"/>
      <c r="E126" s="91"/>
      <c r="F126" s="81"/>
      <c r="G126" s="81"/>
      <c r="H126" s="90"/>
      <c r="I126" s="81"/>
      <c r="J126" s="183"/>
      <c r="K126" s="183"/>
      <c r="L126" s="183"/>
      <c r="M126" s="12"/>
      <c r="N126" s="22"/>
    </row>
    <row r="127" spans="2:16" ht="18" customHeight="1" outlineLevel="2" x14ac:dyDescent="0.25">
      <c r="B127" s="12"/>
      <c r="C127" s="1" t="s">
        <v>129</v>
      </c>
      <c r="D127" s="105" t="s">
        <v>59</v>
      </c>
      <c r="E127" s="105"/>
      <c r="F127" s="82" t="s">
        <v>59</v>
      </c>
      <c r="G127" s="82"/>
      <c r="H127" s="105" t="s">
        <v>59</v>
      </c>
      <c r="I127" s="82" t="s">
        <v>59</v>
      </c>
      <c r="J127" s="183" t="s">
        <v>24</v>
      </c>
      <c r="K127" s="183"/>
      <c r="L127" s="183"/>
      <c r="M127" s="12"/>
      <c r="N127" s="22"/>
    </row>
    <row r="128" spans="2:16" ht="23.25" outlineLevel="3" x14ac:dyDescent="0.25">
      <c r="B128" s="12"/>
      <c r="C128" s="3" t="s">
        <v>130</v>
      </c>
      <c r="D128" s="91"/>
      <c r="E128" s="91"/>
      <c r="F128" s="81"/>
      <c r="G128" s="81"/>
      <c r="H128" s="90"/>
      <c r="I128" s="81"/>
      <c r="J128" s="183"/>
      <c r="K128" s="183"/>
      <c r="L128" s="183"/>
      <c r="M128" s="12"/>
      <c r="N128" s="22"/>
    </row>
    <row r="129" spans="2:14" ht="18" customHeight="1" outlineLevel="2" x14ac:dyDescent="0.25">
      <c r="B129" s="12"/>
      <c r="C129" s="1" t="s">
        <v>131</v>
      </c>
      <c r="D129" s="105" t="s">
        <v>59</v>
      </c>
      <c r="E129" s="105"/>
      <c r="F129" s="82" t="s">
        <v>59</v>
      </c>
      <c r="G129" s="82"/>
      <c r="H129" s="105" t="s">
        <v>59</v>
      </c>
      <c r="I129" s="82" t="s">
        <v>59</v>
      </c>
      <c r="J129" s="183" t="s">
        <v>24</v>
      </c>
      <c r="K129" s="183"/>
      <c r="L129" s="183"/>
      <c r="M129" s="12"/>
      <c r="N129" s="22"/>
    </row>
    <row r="130" spans="2:14" ht="23.25" outlineLevel="3" x14ac:dyDescent="0.25">
      <c r="B130" s="12"/>
      <c r="C130" s="3" t="s">
        <v>132</v>
      </c>
      <c r="D130" s="91"/>
      <c r="E130" s="91"/>
      <c r="F130" s="81"/>
      <c r="G130" s="81"/>
      <c r="H130" s="90"/>
      <c r="I130" s="81"/>
      <c r="J130" s="183"/>
      <c r="K130" s="183"/>
      <c r="L130" s="183"/>
      <c r="M130" s="12"/>
      <c r="N130" s="22"/>
    </row>
    <row r="131" spans="2:14" ht="18" customHeight="1" outlineLevel="2" x14ac:dyDescent="0.25">
      <c r="B131" s="12"/>
      <c r="C131" s="1" t="s">
        <v>133</v>
      </c>
      <c r="D131" s="105" t="s">
        <v>59</v>
      </c>
      <c r="E131" s="105"/>
      <c r="F131" s="82" t="s">
        <v>59</v>
      </c>
      <c r="G131" s="82"/>
      <c r="H131" s="105" t="s">
        <v>59</v>
      </c>
      <c r="I131" s="82" t="s">
        <v>59</v>
      </c>
      <c r="J131" s="183" t="s">
        <v>24</v>
      </c>
      <c r="K131" s="183"/>
      <c r="L131" s="183"/>
      <c r="M131" s="12"/>
      <c r="N131" s="22"/>
    </row>
    <row r="132" spans="2:14" ht="33.75" outlineLevel="3" x14ac:dyDescent="0.25">
      <c r="B132" s="12"/>
      <c r="C132" s="3" t="s">
        <v>134</v>
      </c>
      <c r="D132" s="91"/>
      <c r="E132" s="91"/>
      <c r="F132" s="81"/>
      <c r="G132" s="81"/>
      <c r="H132" s="90"/>
      <c r="I132" s="81"/>
      <c r="J132" s="183"/>
      <c r="K132" s="183"/>
      <c r="L132" s="183"/>
      <c r="M132" s="12"/>
      <c r="N132" s="22"/>
    </row>
    <row r="133" spans="2:14" s="35" customFormat="1" ht="18.75" outlineLevel="1" x14ac:dyDescent="0.25">
      <c r="B133" s="34"/>
      <c r="C133" s="47" t="s">
        <v>135</v>
      </c>
      <c r="D133" s="107" t="s">
        <v>83</v>
      </c>
      <c r="E133" s="107"/>
      <c r="F133" s="84" t="s">
        <v>24</v>
      </c>
      <c r="G133" s="84"/>
      <c r="H133" s="107" t="s">
        <v>83</v>
      </c>
      <c r="I133" s="84" t="s">
        <v>24</v>
      </c>
      <c r="J133" s="185" t="s">
        <v>83</v>
      </c>
      <c r="K133" s="185"/>
      <c r="L133" s="185"/>
      <c r="M133" s="34"/>
      <c r="N133" s="22"/>
    </row>
    <row r="134" spans="2:14" ht="18" customHeight="1" outlineLevel="2" x14ac:dyDescent="0.25">
      <c r="B134" s="12"/>
      <c r="C134" s="1" t="s">
        <v>136</v>
      </c>
      <c r="D134" s="105" t="s">
        <v>24</v>
      </c>
      <c r="E134" s="105"/>
      <c r="F134" s="82" t="s">
        <v>24</v>
      </c>
      <c r="G134" s="82"/>
      <c r="H134" s="105" t="s">
        <v>24</v>
      </c>
      <c r="I134" s="82" t="s">
        <v>24</v>
      </c>
      <c r="J134" s="183" t="s">
        <v>24</v>
      </c>
      <c r="K134" s="183"/>
      <c r="L134" s="183"/>
      <c r="M134" s="12"/>
      <c r="N134" s="22"/>
    </row>
    <row r="135" spans="2:14" ht="16.5" customHeight="1" outlineLevel="3" x14ac:dyDescent="0.25">
      <c r="B135" s="12"/>
      <c r="C135" s="3" t="s">
        <v>137</v>
      </c>
      <c r="D135" s="94"/>
      <c r="E135" s="94"/>
      <c r="F135" s="82"/>
      <c r="G135" s="82"/>
      <c r="H135" s="105"/>
      <c r="I135" s="82"/>
      <c r="J135" s="183"/>
      <c r="K135" s="183"/>
      <c r="L135" s="183"/>
      <c r="M135" s="12"/>
      <c r="N135" s="22"/>
    </row>
    <row r="136" spans="2:14" ht="18" customHeight="1" outlineLevel="2" x14ac:dyDescent="0.25">
      <c r="B136" s="12"/>
      <c r="C136" s="1" t="s">
        <v>138</v>
      </c>
      <c r="D136" s="105" t="s">
        <v>24</v>
      </c>
      <c r="E136" s="105"/>
      <c r="F136" s="82" t="s">
        <v>24</v>
      </c>
      <c r="G136" s="82"/>
      <c r="H136" s="105" t="s">
        <v>24</v>
      </c>
      <c r="I136" s="82" t="s">
        <v>24</v>
      </c>
      <c r="J136" s="183" t="s">
        <v>24</v>
      </c>
      <c r="K136" s="183"/>
      <c r="L136" s="183"/>
      <c r="M136" s="12"/>
      <c r="N136" s="22"/>
    </row>
    <row r="137" spans="2:14" ht="16.5" customHeight="1" outlineLevel="3" x14ac:dyDescent="0.25">
      <c r="B137" s="12"/>
      <c r="C137" s="3" t="s">
        <v>139</v>
      </c>
      <c r="D137" s="94"/>
      <c r="E137" s="94"/>
      <c r="F137" s="82"/>
      <c r="G137" s="82"/>
      <c r="H137" s="105"/>
      <c r="I137" s="82"/>
      <c r="J137" s="183"/>
      <c r="K137" s="183"/>
      <c r="L137" s="183"/>
      <c r="M137" s="12"/>
      <c r="N137" s="22"/>
    </row>
    <row r="138" spans="2:14" ht="18" customHeight="1" outlineLevel="2" x14ac:dyDescent="0.25">
      <c r="B138" s="12"/>
      <c r="C138" s="1" t="s">
        <v>140</v>
      </c>
      <c r="D138" s="105" t="s">
        <v>59</v>
      </c>
      <c r="E138" s="105"/>
      <c r="F138" s="82" t="s">
        <v>24</v>
      </c>
      <c r="G138" s="82"/>
      <c r="H138" s="105" t="s">
        <v>59</v>
      </c>
      <c r="I138" s="82" t="s">
        <v>24</v>
      </c>
      <c r="J138" s="183" t="s">
        <v>24</v>
      </c>
      <c r="K138" s="183"/>
      <c r="L138" s="183"/>
      <c r="M138" s="12"/>
      <c r="N138" s="22"/>
    </row>
    <row r="139" spans="2:14" ht="15" customHeight="1" outlineLevel="3" x14ac:dyDescent="0.25">
      <c r="B139" s="12"/>
      <c r="C139" s="3" t="s">
        <v>141</v>
      </c>
      <c r="D139" s="105"/>
      <c r="E139" s="105"/>
      <c r="F139" s="82"/>
      <c r="G139" s="82"/>
      <c r="H139" s="105"/>
      <c r="I139" s="82"/>
      <c r="J139" s="183"/>
      <c r="K139" s="183"/>
      <c r="L139" s="183"/>
      <c r="M139" s="12"/>
      <c r="N139" s="22"/>
    </row>
    <row r="140" spans="2:14" ht="18" customHeight="1" outlineLevel="2" x14ac:dyDescent="0.25">
      <c r="B140" s="12"/>
      <c r="C140" s="1" t="s">
        <v>142</v>
      </c>
      <c r="D140" s="105" t="s">
        <v>24</v>
      </c>
      <c r="E140" s="105"/>
      <c r="F140" s="82" t="s">
        <v>24</v>
      </c>
      <c r="G140" s="82"/>
      <c r="H140" s="105" t="s">
        <v>24</v>
      </c>
      <c r="I140" s="82" t="s">
        <v>24</v>
      </c>
      <c r="J140" s="183" t="s">
        <v>24</v>
      </c>
      <c r="K140" s="183"/>
      <c r="L140" s="183"/>
      <c r="M140" s="12"/>
      <c r="N140" s="22"/>
    </row>
    <row r="141" spans="2:14" ht="23.25" customHeight="1" outlineLevel="3" x14ac:dyDescent="0.25">
      <c r="B141" s="12"/>
      <c r="C141" s="3" t="s">
        <v>143</v>
      </c>
      <c r="D141" s="105"/>
      <c r="E141" s="105"/>
      <c r="F141" s="82"/>
      <c r="G141" s="82"/>
      <c r="H141" s="105"/>
      <c r="I141" s="82"/>
      <c r="J141" s="183"/>
      <c r="K141" s="183"/>
      <c r="L141" s="183"/>
      <c r="M141" s="12"/>
      <c r="N141" s="22"/>
    </row>
    <row r="142" spans="2:14" ht="18" customHeight="1" outlineLevel="2" x14ac:dyDescent="0.25">
      <c r="B142" s="12"/>
      <c r="C142" s="1" t="s">
        <v>144</v>
      </c>
      <c r="D142" s="165" t="s">
        <v>59</v>
      </c>
      <c r="E142" s="165"/>
      <c r="F142" s="82" t="s">
        <v>24</v>
      </c>
      <c r="G142" s="82"/>
      <c r="H142" s="165" t="s">
        <v>59</v>
      </c>
      <c r="I142" s="82" t="s">
        <v>24</v>
      </c>
      <c r="J142" s="183" t="s">
        <v>24</v>
      </c>
      <c r="K142" s="183"/>
      <c r="L142" s="183"/>
      <c r="M142" s="12"/>
      <c r="N142" s="163"/>
    </row>
    <row r="143" spans="2:14" ht="14.25" customHeight="1" outlineLevel="4" x14ac:dyDescent="0.25">
      <c r="B143" s="12"/>
      <c r="C143" s="3" t="s">
        <v>145</v>
      </c>
      <c r="D143" s="165"/>
      <c r="E143" s="165"/>
      <c r="F143" s="82"/>
      <c r="G143" s="82"/>
      <c r="H143" s="165"/>
      <c r="I143" s="82"/>
      <c r="J143" s="183"/>
      <c r="K143" s="183"/>
      <c r="L143" s="183"/>
      <c r="M143" s="12"/>
      <c r="N143" s="163"/>
    </row>
    <row r="144" spans="2:14" ht="18" customHeight="1" outlineLevel="2" x14ac:dyDescent="0.25">
      <c r="B144" s="12"/>
      <c r="C144" s="1" t="s">
        <v>467</v>
      </c>
      <c r="D144" s="105" t="s">
        <v>59</v>
      </c>
      <c r="E144" s="105"/>
      <c r="F144" s="82" t="s">
        <v>24</v>
      </c>
      <c r="G144" s="82"/>
      <c r="H144" s="105" t="s">
        <v>59</v>
      </c>
      <c r="I144" s="82" t="s">
        <v>59</v>
      </c>
      <c r="J144" s="183" t="s">
        <v>24</v>
      </c>
      <c r="K144" s="183"/>
      <c r="L144" s="183"/>
      <c r="M144" s="12"/>
      <c r="N144" s="22"/>
    </row>
    <row r="145" spans="2:14" ht="23.25" outlineLevel="4" x14ac:dyDescent="0.25">
      <c r="B145" s="12"/>
      <c r="C145" s="170" t="s">
        <v>478</v>
      </c>
      <c r="D145" s="105"/>
      <c r="E145" s="105"/>
      <c r="F145" s="82"/>
      <c r="G145" s="82"/>
      <c r="H145" s="105"/>
      <c r="I145" s="82"/>
      <c r="J145" s="183"/>
      <c r="K145" s="183"/>
      <c r="L145" s="183"/>
      <c r="M145" s="12"/>
      <c r="N145" s="22"/>
    </row>
    <row r="146" spans="2:14" s="35" customFormat="1" ht="18.75" outlineLevel="1" x14ac:dyDescent="0.25">
      <c r="B146" s="34"/>
      <c r="C146" s="47" t="s">
        <v>146</v>
      </c>
      <c r="D146" s="107" t="s">
        <v>59</v>
      </c>
      <c r="E146" s="107"/>
      <c r="F146" s="84" t="s">
        <v>24</v>
      </c>
      <c r="G146" s="84"/>
      <c r="H146" s="107" t="s">
        <v>59</v>
      </c>
      <c r="I146" s="84" t="s">
        <v>24</v>
      </c>
      <c r="J146" s="185" t="s">
        <v>24</v>
      </c>
      <c r="K146" s="185"/>
      <c r="L146" s="185"/>
      <c r="M146" s="34"/>
      <c r="N146" s="22"/>
    </row>
    <row r="147" spans="2:14" ht="18" customHeight="1" outlineLevel="2" x14ac:dyDescent="0.25">
      <c r="B147" s="12"/>
      <c r="C147" s="1" t="s">
        <v>147</v>
      </c>
      <c r="D147" s="105" t="s">
        <v>59</v>
      </c>
      <c r="E147" s="105"/>
      <c r="F147" s="82" t="s">
        <v>24</v>
      </c>
      <c r="G147" s="82"/>
      <c r="H147" s="105" t="s">
        <v>59</v>
      </c>
      <c r="I147" s="82" t="s">
        <v>24</v>
      </c>
      <c r="J147" s="183" t="s">
        <v>24</v>
      </c>
      <c r="K147" s="183"/>
      <c r="L147" s="183"/>
      <c r="M147" s="12"/>
      <c r="N147" s="22"/>
    </row>
    <row r="148" spans="2:14" ht="20.45" customHeight="1" outlineLevel="3" x14ac:dyDescent="0.25">
      <c r="B148" s="12"/>
      <c r="C148" s="3" t="s">
        <v>148</v>
      </c>
      <c r="D148" s="105"/>
      <c r="E148" s="105"/>
      <c r="F148" s="82"/>
      <c r="G148" s="82"/>
      <c r="H148" s="105"/>
      <c r="I148" s="82"/>
      <c r="J148" s="183"/>
      <c r="K148" s="183"/>
      <c r="L148" s="183"/>
      <c r="M148" s="12"/>
      <c r="N148" s="22"/>
    </row>
    <row r="149" spans="2:14" ht="18" customHeight="1" outlineLevel="2" x14ac:dyDescent="0.25">
      <c r="B149" s="12"/>
      <c r="C149" s="1" t="s">
        <v>149</v>
      </c>
      <c r="D149" s="105" t="s">
        <v>59</v>
      </c>
      <c r="E149" s="105"/>
      <c r="F149" s="82" t="s">
        <v>24</v>
      </c>
      <c r="G149" s="82"/>
      <c r="H149" s="105" t="s">
        <v>59</v>
      </c>
      <c r="I149" s="82" t="s">
        <v>24</v>
      </c>
      <c r="J149" s="183" t="s">
        <v>24</v>
      </c>
      <c r="K149" s="183"/>
      <c r="L149" s="183"/>
      <c r="M149" s="12"/>
      <c r="N149" s="22"/>
    </row>
    <row r="150" spans="2:14" ht="15" customHeight="1" outlineLevel="3" x14ac:dyDescent="0.25">
      <c r="B150" s="12"/>
      <c r="C150" s="3" t="s">
        <v>150</v>
      </c>
      <c r="D150" s="105"/>
      <c r="E150" s="105"/>
      <c r="F150" s="82"/>
      <c r="G150" s="82"/>
      <c r="H150" s="105"/>
      <c r="I150" s="82"/>
      <c r="J150" s="183"/>
      <c r="K150" s="183"/>
      <c r="L150" s="183"/>
      <c r="M150" s="12"/>
      <c r="N150" s="22"/>
    </row>
    <row r="151" spans="2:14" ht="18" customHeight="1" outlineLevel="2" x14ac:dyDescent="0.25">
      <c r="B151" s="12"/>
      <c r="C151" s="1" t="s">
        <v>151</v>
      </c>
      <c r="D151" s="105" t="s">
        <v>59</v>
      </c>
      <c r="E151" s="105"/>
      <c r="F151" s="82" t="s">
        <v>24</v>
      </c>
      <c r="G151" s="82"/>
      <c r="H151" s="105" t="s">
        <v>59</v>
      </c>
      <c r="I151" s="82" t="s">
        <v>24</v>
      </c>
      <c r="J151" s="183" t="s">
        <v>24</v>
      </c>
      <c r="K151" s="183"/>
      <c r="L151" s="183"/>
      <c r="M151" s="12"/>
      <c r="N151" s="22"/>
    </row>
    <row r="152" spans="2:14" ht="22.5" outlineLevel="3" x14ac:dyDescent="0.25">
      <c r="B152" s="12"/>
      <c r="C152" s="3" t="s">
        <v>152</v>
      </c>
      <c r="D152" s="105"/>
      <c r="E152" s="105"/>
      <c r="F152" s="82"/>
      <c r="G152" s="82"/>
      <c r="H152" s="105"/>
      <c r="I152" s="82"/>
      <c r="J152" s="183"/>
      <c r="K152" s="183"/>
      <c r="L152" s="183"/>
      <c r="M152" s="12"/>
      <c r="N152" s="22"/>
    </row>
    <row r="153" spans="2:14" ht="18" customHeight="1" outlineLevel="2" x14ac:dyDescent="0.25">
      <c r="B153" s="12"/>
      <c r="C153" s="1" t="s">
        <v>29</v>
      </c>
      <c r="D153" s="105" t="s">
        <v>59</v>
      </c>
      <c r="E153" s="105"/>
      <c r="F153" s="82" t="s">
        <v>24</v>
      </c>
      <c r="G153" s="82"/>
      <c r="H153" s="105" t="s">
        <v>59</v>
      </c>
      <c r="I153" s="82" t="s">
        <v>24</v>
      </c>
      <c r="J153" s="183" t="s">
        <v>24</v>
      </c>
      <c r="K153" s="183"/>
      <c r="L153" s="183"/>
      <c r="M153" s="12"/>
      <c r="N153" s="22"/>
    </row>
    <row r="154" spans="2:14" ht="18.75" outlineLevel="3" x14ac:dyDescent="0.25">
      <c r="B154" s="12"/>
      <c r="C154" s="3" t="s">
        <v>153</v>
      </c>
      <c r="D154" s="105"/>
      <c r="E154" s="105"/>
      <c r="F154" s="82"/>
      <c r="G154" s="82"/>
      <c r="H154" s="105"/>
      <c r="I154" s="82"/>
      <c r="J154" s="183"/>
      <c r="K154" s="183"/>
      <c r="L154" s="183"/>
      <c r="M154" s="12"/>
      <c r="N154" s="22"/>
    </row>
    <row r="155" spans="2:14" s="35" customFormat="1" ht="18.75" outlineLevel="1" x14ac:dyDescent="0.25">
      <c r="B155" s="34"/>
      <c r="C155" s="47" t="s">
        <v>58</v>
      </c>
      <c r="D155" s="107" t="s">
        <v>83</v>
      </c>
      <c r="E155" s="107"/>
      <c r="F155" s="84" t="s">
        <v>24</v>
      </c>
      <c r="G155" s="84"/>
      <c r="H155" s="107" t="s">
        <v>59</v>
      </c>
      <c r="I155" s="84" t="s">
        <v>59</v>
      </c>
      <c r="J155" s="185" t="s">
        <v>59</v>
      </c>
      <c r="K155" s="185"/>
      <c r="L155" s="185"/>
      <c r="M155" s="34"/>
      <c r="N155" s="22"/>
    </row>
    <row r="156" spans="2:14" ht="18" customHeight="1" outlineLevel="2" x14ac:dyDescent="0.25">
      <c r="B156" s="12"/>
      <c r="C156" s="1" t="s">
        <v>154</v>
      </c>
      <c r="D156" s="105" t="s">
        <v>24</v>
      </c>
      <c r="E156" s="105"/>
      <c r="F156" s="82" t="s">
        <v>24</v>
      </c>
      <c r="G156" s="82"/>
      <c r="H156" s="105" t="s">
        <v>59</v>
      </c>
      <c r="I156" s="82" t="s">
        <v>59</v>
      </c>
      <c r="J156" s="183" t="s">
        <v>59</v>
      </c>
      <c r="K156" s="183"/>
      <c r="L156" s="183"/>
      <c r="M156" s="12"/>
      <c r="N156" s="22"/>
    </row>
    <row r="157" spans="2:14" ht="19.5" customHeight="1" outlineLevel="3" x14ac:dyDescent="0.25">
      <c r="B157" s="12"/>
      <c r="C157" s="3" t="s">
        <v>155</v>
      </c>
      <c r="D157" s="105"/>
      <c r="E157" s="105"/>
      <c r="F157" s="82"/>
      <c r="G157" s="82"/>
      <c r="H157" s="94"/>
      <c r="I157" s="82"/>
      <c r="J157" s="187"/>
      <c r="K157" s="187"/>
      <c r="L157" s="187"/>
      <c r="M157" s="12"/>
      <c r="N157" s="22"/>
    </row>
    <row r="158" spans="2:14" ht="18" customHeight="1" outlineLevel="2" x14ac:dyDescent="0.25">
      <c r="B158" s="12"/>
      <c r="C158" s="1" t="s">
        <v>156</v>
      </c>
      <c r="D158" s="105" t="s">
        <v>24</v>
      </c>
      <c r="E158" s="105"/>
      <c r="F158" s="82" t="s">
        <v>24</v>
      </c>
      <c r="G158" s="82"/>
      <c r="H158" s="105" t="s">
        <v>59</v>
      </c>
      <c r="I158" s="82" t="s">
        <v>59</v>
      </c>
      <c r="J158" s="183" t="s">
        <v>59</v>
      </c>
      <c r="K158" s="183"/>
      <c r="L158" s="183"/>
      <c r="M158" s="12"/>
      <c r="N158" s="22"/>
    </row>
    <row r="159" spans="2:14" ht="22.5" outlineLevel="3" x14ac:dyDescent="0.25">
      <c r="B159" s="12"/>
      <c r="C159" s="3" t="s">
        <v>157</v>
      </c>
      <c r="D159" s="105"/>
      <c r="E159" s="105"/>
      <c r="F159" s="82"/>
      <c r="G159" s="82"/>
      <c r="H159" s="94"/>
      <c r="I159" s="82"/>
      <c r="J159" s="187"/>
      <c r="K159" s="187"/>
      <c r="L159" s="187"/>
      <c r="M159" s="12"/>
      <c r="N159" s="22"/>
    </row>
    <row r="160" spans="2:14" ht="18" customHeight="1" outlineLevel="2" x14ac:dyDescent="0.25">
      <c r="B160" s="12"/>
      <c r="C160" s="1" t="s">
        <v>158</v>
      </c>
      <c r="D160" s="105" t="s">
        <v>24</v>
      </c>
      <c r="E160" s="105"/>
      <c r="F160" s="82" t="s">
        <v>24</v>
      </c>
      <c r="G160" s="82"/>
      <c r="H160" s="105" t="s">
        <v>59</v>
      </c>
      <c r="I160" s="82" t="s">
        <v>59</v>
      </c>
      <c r="J160" s="183" t="s">
        <v>59</v>
      </c>
      <c r="K160" s="183"/>
      <c r="L160" s="183"/>
      <c r="M160" s="12"/>
      <c r="N160" s="22"/>
    </row>
    <row r="161" spans="2:14" ht="18.95" customHeight="1" outlineLevel="3" x14ac:dyDescent="0.25">
      <c r="B161" s="12"/>
      <c r="C161" s="3" t="s">
        <v>159</v>
      </c>
      <c r="D161" s="94"/>
      <c r="E161" s="94"/>
      <c r="F161" s="82"/>
      <c r="G161" s="82"/>
      <c r="H161" s="105"/>
      <c r="I161" s="82"/>
      <c r="J161" s="183"/>
      <c r="K161" s="183"/>
      <c r="L161" s="183"/>
      <c r="M161" s="12"/>
      <c r="N161" s="22"/>
    </row>
    <row r="162" spans="2:14" ht="18" customHeight="1" outlineLevel="2" x14ac:dyDescent="0.25">
      <c r="B162" s="12"/>
      <c r="C162" s="1" t="s">
        <v>160</v>
      </c>
      <c r="D162" s="105" t="s">
        <v>59</v>
      </c>
      <c r="E162" s="105"/>
      <c r="F162" s="82" t="s">
        <v>24</v>
      </c>
      <c r="G162" s="82"/>
      <c r="H162" s="105" t="s">
        <v>59</v>
      </c>
      <c r="I162" s="82" t="s">
        <v>59</v>
      </c>
      <c r="J162" s="183" t="s">
        <v>59</v>
      </c>
      <c r="K162" s="183"/>
      <c r="L162" s="183"/>
      <c r="M162" s="12"/>
      <c r="N162" s="22"/>
    </row>
    <row r="163" spans="2:14" ht="15" customHeight="1" outlineLevel="3" x14ac:dyDescent="0.25">
      <c r="B163" s="12"/>
      <c r="C163" s="3" t="s">
        <v>161</v>
      </c>
      <c r="D163" s="105"/>
      <c r="E163" s="105"/>
      <c r="F163" s="82"/>
      <c r="G163" s="82"/>
      <c r="H163" s="94"/>
      <c r="I163" s="82"/>
      <c r="J163" s="187"/>
      <c r="K163" s="187"/>
      <c r="L163" s="187"/>
      <c r="M163" s="12"/>
      <c r="N163" s="22"/>
    </row>
    <row r="164" spans="2:14" ht="18" customHeight="1" outlineLevel="2" x14ac:dyDescent="0.25">
      <c r="B164" s="12"/>
      <c r="C164" s="1" t="s">
        <v>162</v>
      </c>
      <c r="D164" s="105" t="s">
        <v>24</v>
      </c>
      <c r="E164" s="105"/>
      <c r="F164" s="82" t="s">
        <v>24</v>
      </c>
      <c r="G164" s="82"/>
      <c r="H164" s="105" t="s">
        <v>59</v>
      </c>
      <c r="I164" s="82" t="s">
        <v>59</v>
      </c>
      <c r="J164" s="183" t="s">
        <v>59</v>
      </c>
      <c r="K164" s="183"/>
      <c r="L164" s="183"/>
      <c r="M164" s="12"/>
      <c r="N164" s="22"/>
    </row>
    <row r="165" spans="2:14" ht="23.25" outlineLevel="3" x14ac:dyDescent="0.25">
      <c r="B165" s="12"/>
      <c r="C165" s="3" t="s">
        <v>163</v>
      </c>
      <c r="D165" s="94"/>
      <c r="E165" s="94"/>
      <c r="F165" s="82"/>
      <c r="G165" s="82"/>
      <c r="H165" s="105"/>
      <c r="I165" s="82"/>
      <c r="J165" s="183"/>
      <c r="K165" s="183"/>
      <c r="L165" s="183"/>
      <c r="M165" s="12"/>
      <c r="N165" s="22"/>
    </row>
    <row r="166" spans="2:14" ht="16.5" customHeight="1" outlineLevel="3" x14ac:dyDescent="0.25">
      <c r="B166" s="12"/>
      <c r="C166" s="1" t="s">
        <v>164</v>
      </c>
      <c r="D166" s="93" t="s">
        <v>59</v>
      </c>
      <c r="E166" s="93"/>
      <c r="F166" s="82" t="s">
        <v>24</v>
      </c>
      <c r="G166" s="82"/>
      <c r="H166" s="93" t="s">
        <v>59</v>
      </c>
      <c r="I166" s="85" t="s">
        <v>59</v>
      </c>
      <c r="J166" s="187" t="s">
        <v>59</v>
      </c>
      <c r="K166" s="187"/>
      <c r="L166" s="187"/>
      <c r="M166" s="12"/>
      <c r="N166" s="22"/>
    </row>
    <row r="167" spans="2:14" ht="23.25" outlineLevel="3" x14ac:dyDescent="0.25">
      <c r="B167" s="12"/>
      <c r="C167" s="3" t="s">
        <v>165</v>
      </c>
      <c r="D167" s="105"/>
      <c r="E167" s="105"/>
      <c r="F167" s="82"/>
      <c r="G167" s="82"/>
      <c r="H167" s="94"/>
      <c r="I167" s="82"/>
      <c r="J167" s="187"/>
      <c r="K167" s="187"/>
      <c r="L167" s="187"/>
      <c r="M167" s="12"/>
      <c r="N167" s="22"/>
    </row>
    <row r="168" spans="2:14" ht="18" customHeight="1" outlineLevel="2" x14ac:dyDescent="0.25">
      <c r="B168" s="12"/>
      <c r="C168" s="1" t="s">
        <v>166</v>
      </c>
      <c r="D168" s="105" t="s">
        <v>59</v>
      </c>
      <c r="E168" s="105"/>
      <c r="F168" s="82" t="s">
        <v>24</v>
      </c>
      <c r="G168" s="82"/>
      <c r="H168" s="105" t="s">
        <v>59</v>
      </c>
      <c r="I168" s="82" t="s">
        <v>59</v>
      </c>
      <c r="J168" s="183" t="s">
        <v>59</v>
      </c>
      <c r="K168" s="183"/>
      <c r="L168" s="183"/>
      <c r="M168" s="12"/>
      <c r="N168" s="22"/>
    </row>
    <row r="169" spans="2:14" ht="22.5" outlineLevel="3" x14ac:dyDescent="0.25">
      <c r="B169" s="12"/>
      <c r="C169" s="3" t="s">
        <v>167</v>
      </c>
      <c r="D169" s="105"/>
      <c r="E169" s="105"/>
      <c r="F169" s="82"/>
      <c r="G169" s="82"/>
      <c r="H169" s="94"/>
      <c r="I169" s="82"/>
      <c r="J169" s="187"/>
      <c r="K169" s="187"/>
      <c r="L169" s="187"/>
      <c r="M169" s="12"/>
      <c r="N169" s="22"/>
    </row>
    <row r="170" spans="2:14" s="35" customFormat="1" ht="18.75" outlineLevel="1" x14ac:dyDescent="0.25">
      <c r="B170" s="34"/>
      <c r="C170" s="47" t="s">
        <v>168</v>
      </c>
      <c r="D170" s="107" t="s">
        <v>59</v>
      </c>
      <c r="E170" s="107"/>
      <c r="F170" s="84" t="s">
        <v>24</v>
      </c>
      <c r="G170" s="84"/>
      <c r="H170" s="107" t="s">
        <v>59</v>
      </c>
      <c r="I170" s="84" t="s">
        <v>59</v>
      </c>
      <c r="J170" s="185" t="s">
        <v>59</v>
      </c>
      <c r="K170" s="185"/>
      <c r="L170" s="185"/>
      <c r="M170" s="34"/>
      <c r="N170" s="22"/>
    </row>
    <row r="171" spans="2:14" ht="18" customHeight="1" outlineLevel="2" x14ac:dyDescent="0.25">
      <c r="B171" s="12"/>
      <c r="C171" s="1" t="s">
        <v>169</v>
      </c>
      <c r="D171" s="105" t="s">
        <v>59</v>
      </c>
      <c r="E171" s="105"/>
      <c r="F171" s="82" t="s">
        <v>24</v>
      </c>
      <c r="G171" s="82"/>
      <c r="H171" s="105" t="s">
        <v>59</v>
      </c>
      <c r="I171" s="82" t="s">
        <v>59</v>
      </c>
      <c r="J171" s="183" t="s">
        <v>59</v>
      </c>
      <c r="K171" s="183"/>
      <c r="L171" s="183"/>
      <c r="M171" s="12"/>
      <c r="N171" s="22"/>
    </row>
    <row r="172" spans="2:14" ht="15" customHeight="1" outlineLevel="3" x14ac:dyDescent="0.25">
      <c r="B172" s="12"/>
      <c r="C172" s="3" t="s">
        <v>170</v>
      </c>
      <c r="D172" s="105"/>
      <c r="E172" s="105"/>
      <c r="F172" s="82"/>
      <c r="G172" s="82"/>
      <c r="H172" s="94"/>
      <c r="I172" s="82"/>
      <c r="J172" s="187"/>
      <c r="K172" s="187"/>
      <c r="L172" s="187"/>
      <c r="M172" s="12"/>
      <c r="N172" s="22"/>
    </row>
    <row r="173" spans="2:14" ht="18" customHeight="1" outlineLevel="2" x14ac:dyDescent="0.25">
      <c r="B173" s="12"/>
      <c r="C173" s="1" t="s">
        <v>171</v>
      </c>
      <c r="D173" s="105" t="s">
        <v>59</v>
      </c>
      <c r="E173" s="105"/>
      <c r="F173" s="82" t="s">
        <v>24</v>
      </c>
      <c r="G173" s="82"/>
      <c r="H173" s="105" t="s">
        <v>59</v>
      </c>
      <c r="I173" s="82" t="s">
        <v>59</v>
      </c>
      <c r="J173" s="183" t="s">
        <v>59</v>
      </c>
      <c r="K173" s="183"/>
      <c r="L173" s="183"/>
      <c r="M173" s="12"/>
      <c r="N173" s="22"/>
    </row>
    <row r="174" spans="2:14" ht="15" customHeight="1" outlineLevel="3" x14ac:dyDescent="0.25">
      <c r="B174" s="12"/>
      <c r="C174" s="3" t="s">
        <v>172</v>
      </c>
      <c r="D174" s="105"/>
      <c r="E174" s="105"/>
      <c r="F174" s="82"/>
      <c r="G174" s="82"/>
      <c r="H174" s="94"/>
      <c r="I174" s="82"/>
      <c r="J174" s="187"/>
      <c r="K174" s="187"/>
      <c r="L174" s="187"/>
      <c r="M174" s="12"/>
      <c r="N174" s="22"/>
    </row>
    <row r="175" spans="2:14" ht="18" customHeight="1" outlineLevel="2" x14ac:dyDescent="0.25">
      <c r="B175" s="12"/>
      <c r="C175" s="1" t="s">
        <v>173</v>
      </c>
      <c r="D175" s="105" t="s">
        <v>59</v>
      </c>
      <c r="E175" s="105"/>
      <c r="F175" s="82" t="s">
        <v>24</v>
      </c>
      <c r="G175" s="82"/>
      <c r="H175" s="105" t="s">
        <v>59</v>
      </c>
      <c r="I175" s="82" t="s">
        <v>59</v>
      </c>
      <c r="J175" s="183" t="s">
        <v>59</v>
      </c>
      <c r="K175" s="183"/>
      <c r="L175" s="183"/>
      <c r="M175" s="12"/>
      <c r="N175" s="22"/>
    </row>
    <row r="176" spans="2:14" ht="15" customHeight="1" outlineLevel="3" x14ac:dyDescent="0.25">
      <c r="B176" s="12"/>
      <c r="C176" s="3" t="s">
        <v>174</v>
      </c>
      <c r="D176" s="105"/>
      <c r="E176" s="105"/>
      <c r="F176" s="82"/>
      <c r="G176" s="82"/>
      <c r="H176" s="94"/>
      <c r="I176" s="82"/>
      <c r="J176" s="187"/>
      <c r="K176" s="187"/>
      <c r="L176" s="187"/>
      <c r="M176" s="12"/>
      <c r="N176" s="22"/>
    </row>
    <row r="177" spans="2:14" ht="18" customHeight="1" outlineLevel="2" x14ac:dyDescent="0.25">
      <c r="B177" s="12"/>
      <c r="C177" s="1" t="s">
        <v>175</v>
      </c>
      <c r="D177" s="105" t="s">
        <v>59</v>
      </c>
      <c r="E177" s="105"/>
      <c r="F177" s="82" t="s">
        <v>24</v>
      </c>
      <c r="G177" s="82"/>
      <c r="H177" s="105" t="s">
        <v>59</v>
      </c>
      <c r="I177" s="82" t="s">
        <v>59</v>
      </c>
      <c r="J177" s="183" t="s">
        <v>59</v>
      </c>
      <c r="K177" s="183"/>
      <c r="L177" s="183"/>
      <c r="M177" s="12"/>
      <c r="N177" s="22"/>
    </row>
    <row r="178" spans="2:14" ht="22.5" outlineLevel="3" x14ac:dyDescent="0.25">
      <c r="B178" s="12"/>
      <c r="C178" s="3" t="s">
        <v>176</v>
      </c>
      <c r="D178" s="105"/>
      <c r="E178" s="105"/>
      <c r="F178" s="82"/>
      <c r="G178" s="82"/>
      <c r="H178" s="94"/>
      <c r="I178" s="82"/>
      <c r="J178" s="187"/>
      <c r="K178" s="187"/>
      <c r="L178" s="187"/>
      <c r="M178" s="12"/>
      <c r="N178" s="22"/>
    </row>
    <row r="179" spans="2:14" ht="18" customHeight="1" outlineLevel="2" x14ac:dyDescent="0.25">
      <c r="B179" s="12"/>
      <c r="C179" s="1" t="s">
        <v>177</v>
      </c>
      <c r="D179" s="105" t="s">
        <v>59</v>
      </c>
      <c r="E179" s="105"/>
      <c r="F179" s="82" t="s">
        <v>24</v>
      </c>
      <c r="G179" s="82"/>
      <c r="H179" s="105" t="s">
        <v>59</v>
      </c>
      <c r="I179" s="82" t="s">
        <v>59</v>
      </c>
      <c r="J179" s="183" t="s">
        <v>59</v>
      </c>
      <c r="K179" s="183"/>
      <c r="L179" s="183"/>
      <c r="M179" s="12"/>
      <c r="N179" s="22"/>
    </row>
    <row r="180" spans="2:14" ht="16.5" customHeight="1" outlineLevel="3" x14ac:dyDescent="0.25">
      <c r="B180" s="12"/>
      <c r="C180" s="3" t="s">
        <v>178</v>
      </c>
      <c r="D180" s="94"/>
      <c r="E180" s="94"/>
      <c r="F180" s="82"/>
      <c r="G180" s="82"/>
      <c r="H180" s="105"/>
      <c r="I180" s="82"/>
      <c r="J180" s="183"/>
      <c r="K180" s="183"/>
      <c r="L180" s="183"/>
      <c r="M180" s="12"/>
      <c r="N180" s="22"/>
    </row>
    <row r="181" spans="2:14" s="35" customFormat="1" ht="18.75" outlineLevel="1" x14ac:dyDescent="0.25">
      <c r="B181" s="34"/>
      <c r="C181" s="47" t="s">
        <v>179</v>
      </c>
      <c r="D181" s="107" t="s">
        <v>59</v>
      </c>
      <c r="E181" s="107"/>
      <c r="F181" s="84" t="s">
        <v>59</v>
      </c>
      <c r="G181" s="84"/>
      <c r="H181" s="107" t="s">
        <v>83</v>
      </c>
      <c r="I181" s="84" t="s">
        <v>24</v>
      </c>
      <c r="J181" s="185" t="s">
        <v>59</v>
      </c>
      <c r="K181" s="185"/>
      <c r="L181" s="185"/>
      <c r="M181" s="34"/>
      <c r="N181" s="22"/>
    </row>
    <row r="182" spans="2:14" ht="18" customHeight="1" outlineLevel="2" x14ac:dyDescent="0.25">
      <c r="B182" s="12"/>
      <c r="C182" s="1" t="s">
        <v>180</v>
      </c>
      <c r="D182" s="105" t="s">
        <v>59</v>
      </c>
      <c r="E182" s="105"/>
      <c r="F182" s="82" t="s">
        <v>59</v>
      </c>
      <c r="G182" s="82"/>
      <c r="H182" s="105" t="s">
        <v>24</v>
      </c>
      <c r="I182" s="82" t="s">
        <v>24</v>
      </c>
      <c r="J182" s="183" t="s">
        <v>59</v>
      </c>
      <c r="K182" s="183"/>
      <c r="L182" s="183"/>
      <c r="M182" s="12"/>
      <c r="N182" s="22"/>
    </row>
    <row r="183" spans="2:14" ht="23.25" customHeight="1" outlineLevel="3" x14ac:dyDescent="0.25">
      <c r="B183" s="12"/>
      <c r="C183" s="3" t="s">
        <v>181</v>
      </c>
      <c r="D183" s="105"/>
      <c r="E183" s="105"/>
      <c r="F183" s="82"/>
      <c r="G183" s="82"/>
      <c r="H183" s="105"/>
      <c r="I183" s="82"/>
      <c r="J183" s="187"/>
      <c r="K183" s="187"/>
      <c r="L183" s="187"/>
      <c r="M183" s="12"/>
      <c r="N183" s="22"/>
    </row>
    <row r="184" spans="2:14" ht="18" customHeight="1" outlineLevel="2" x14ac:dyDescent="0.25">
      <c r="B184" s="12"/>
      <c r="C184" s="1" t="s">
        <v>182</v>
      </c>
      <c r="D184" s="105" t="s">
        <v>59</v>
      </c>
      <c r="E184" s="105"/>
      <c r="F184" s="82" t="s">
        <v>59</v>
      </c>
      <c r="G184" s="82"/>
      <c r="H184" s="105" t="s">
        <v>24</v>
      </c>
      <c r="I184" s="82" t="s">
        <v>24</v>
      </c>
      <c r="J184" s="183" t="s">
        <v>59</v>
      </c>
      <c r="K184" s="183"/>
      <c r="L184" s="183"/>
      <c r="M184" s="12"/>
      <c r="N184" s="22"/>
    </row>
    <row r="185" spans="2:14" ht="25.5" customHeight="1" outlineLevel="3" x14ac:dyDescent="0.25">
      <c r="B185" s="12"/>
      <c r="C185" s="3" t="s">
        <v>183</v>
      </c>
      <c r="D185" s="105"/>
      <c r="E185" s="105"/>
      <c r="F185" s="82"/>
      <c r="G185" s="82"/>
      <c r="H185" s="105"/>
      <c r="I185" s="82"/>
      <c r="J185" s="187"/>
      <c r="K185" s="187"/>
      <c r="L185" s="187"/>
      <c r="M185" s="12"/>
      <c r="N185" s="22"/>
    </row>
    <row r="186" spans="2:14" ht="18" customHeight="1" outlineLevel="2" x14ac:dyDescent="0.25">
      <c r="B186" s="12"/>
      <c r="C186" s="1" t="s">
        <v>479</v>
      </c>
      <c r="D186" s="105" t="s">
        <v>59</v>
      </c>
      <c r="E186" s="105"/>
      <c r="F186" s="82" t="s">
        <v>59</v>
      </c>
      <c r="G186" s="82"/>
      <c r="H186" s="105" t="s">
        <v>24</v>
      </c>
      <c r="I186" s="82" t="s">
        <v>24</v>
      </c>
      <c r="J186" s="183" t="s">
        <v>59</v>
      </c>
      <c r="K186" s="183"/>
      <c r="L186" s="183"/>
      <c r="M186" s="12"/>
      <c r="N186" s="22"/>
    </row>
    <row r="187" spans="2:14" ht="16.5" customHeight="1" outlineLevel="3" x14ac:dyDescent="0.25">
      <c r="B187" s="12"/>
      <c r="C187" s="3" t="s">
        <v>184</v>
      </c>
      <c r="D187" s="94"/>
      <c r="E187" s="94"/>
      <c r="F187" s="82"/>
      <c r="G187" s="82"/>
      <c r="H187" s="105"/>
      <c r="I187" s="82"/>
      <c r="J187" s="183"/>
      <c r="K187" s="183"/>
      <c r="L187" s="183"/>
      <c r="M187" s="12"/>
      <c r="N187" s="22"/>
    </row>
    <row r="188" spans="2:14" ht="18" customHeight="1" outlineLevel="2" x14ac:dyDescent="0.25">
      <c r="B188" s="12"/>
      <c r="C188" s="1" t="s">
        <v>185</v>
      </c>
      <c r="D188" s="105" t="s">
        <v>59</v>
      </c>
      <c r="E188" s="105"/>
      <c r="F188" s="82" t="s">
        <v>59</v>
      </c>
      <c r="G188" s="82"/>
      <c r="H188" s="105" t="s">
        <v>24</v>
      </c>
      <c r="I188" s="82" t="s">
        <v>24</v>
      </c>
      <c r="J188" s="183" t="s">
        <v>59</v>
      </c>
      <c r="K188" s="183"/>
      <c r="L188" s="183"/>
      <c r="M188" s="12"/>
      <c r="N188" s="22"/>
    </row>
    <row r="189" spans="2:14" ht="23.25" customHeight="1" outlineLevel="3" x14ac:dyDescent="0.25">
      <c r="B189" s="12"/>
      <c r="C189" s="3" t="s">
        <v>186</v>
      </c>
      <c r="D189" s="105"/>
      <c r="E189" s="105"/>
      <c r="F189" s="82"/>
      <c r="G189" s="82"/>
      <c r="H189" s="105"/>
      <c r="I189" s="82"/>
      <c r="J189" s="187"/>
      <c r="K189" s="187"/>
      <c r="L189" s="187"/>
      <c r="M189" s="12"/>
      <c r="N189" s="22"/>
    </row>
    <row r="190" spans="2:14" ht="18" customHeight="1" outlineLevel="2" x14ac:dyDescent="0.25">
      <c r="B190" s="12"/>
      <c r="C190" s="1" t="s">
        <v>187</v>
      </c>
      <c r="D190" s="105" t="s">
        <v>59</v>
      </c>
      <c r="E190" s="105"/>
      <c r="F190" s="82" t="s">
        <v>59</v>
      </c>
      <c r="G190" s="82"/>
      <c r="H190" s="105" t="s">
        <v>24</v>
      </c>
      <c r="I190" s="82" t="s">
        <v>24</v>
      </c>
      <c r="J190" s="183" t="s">
        <v>59</v>
      </c>
      <c r="K190" s="183"/>
      <c r="L190" s="183"/>
      <c r="M190" s="12"/>
      <c r="N190" s="22"/>
    </row>
    <row r="191" spans="2:14" ht="16.5" customHeight="1" outlineLevel="3" x14ac:dyDescent="0.25">
      <c r="B191" s="12"/>
      <c r="C191" s="3" t="s">
        <v>188</v>
      </c>
      <c r="D191" s="94"/>
      <c r="E191" s="94"/>
      <c r="F191" s="82"/>
      <c r="G191" s="82"/>
      <c r="H191" s="105"/>
      <c r="I191" s="82"/>
      <c r="J191" s="183"/>
      <c r="K191" s="183"/>
      <c r="L191" s="183"/>
      <c r="M191" s="12"/>
      <c r="N191" s="22"/>
    </row>
    <row r="192" spans="2:14" ht="18" customHeight="1" outlineLevel="2" x14ac:dyDescent="0.25">
      <c r="B192" s="12"/>
      <c r="C192" s="1" t="s">
        <v>480</v>
      </c>
      <c r="D192" s="105" t="s">
        <v>59</v>
      </c>
      <c r="E192" s="105"/>
      <c r="F192" s="82" t="s">
        <v>59</v>
      </c>
      <c r="G192" s="82"/>
      <c r="H192" s="105" t="s">
        <v>59</v>
      </c>
      <c r="I192" s="82" t="s">
        <v>24</v>
      </c>
      <c r="J192" s="183" t="s">
        <v>59</v>
      </c>
      <c r="K192" s="183"/>
      <c r="L192" s="183"/>
      <c r="M192" s="12"/>
      <c r="N192" s="22"/>
    </row>
    <row r="193" spans="2:14" ht="23.25" customHeight="1" outlineLevel="3" x14ac:dyDescent="0.25">
      <c r="B193" s="12"/>
      <c r="C193" s="3" t="s">
        <v>189</v>
      </c>
      <c r="D193" s="105"/>
      <c r="E193" s="105"/>
      <c r="F193" s="82"/>
      <c r="G193" s="82"/>
      <c r="H193" s="105"/>
      <c r="I193" s="82"/>
      <c r="J193" s="187"/>
      <c r="K193" s="187"/>
      <c r="L193" s="187"/>
      <c r="M193" s="12"/>
      <c r="N193" s="22"/>
    </row>
    <row r="194" spans="2:14" ht="18" customHeight="1" outlineLevel="2" x14ac:dyDescent="0.25">
      <c r="B194" s="12"/>
      <c r="C194" s="1" t="s">
        <v>190</v>
      </c>
      <c r="D194" s="105" t="s">
        <v>59</v>
      </c>
      <c r="E194" s="105"/>
      <c r="F194" s="82" t="s">
        <v>59</v>
      </c>
      <c r="G194" s="82"/>
      <c r="H194" s="105" t="s">
        <v>59</v>
      </c>
      <c r="I194" s="82" t="s">
        <v>24</v>
      </c>
      <c r="J194" s="183" t="s">
        <v>59</v>
      </c>
      <c r="K194" s="183"/>
      <c r="L194" s="183"/>
      <c r="M194" s="12"/>
      <c r="N194" s="22"/>
    </row>
    <row r="195" spans="2:14" ht="23.25" customHeight="1" outlineLevel="3" x14ac:dyDescent="0.25">
      <c r="B195" s="12"/>
      <c r="C195" s="3" t="s">
        <v>191</v>
      </c>
      <c r="D195" s="105"/>
      <c r="E195" s="105"/>
      <c r="F195" s="82"/>
      <c r="G195" s="82"/>
      <c r="H195" s="93"/>
      <c r="I195" s="82"/>
      <c r="J195" s="187"/>
      <c r="K195" s="187"/>
      <c r="L195" s="187"/>
      <c r="M195" s="12"/>
      <c r="N195" s="22"/>
    </row>
    <row r="196" spans="2:14" ht="18" customHeight="1" outlineLevel="2" x14ac:dyDescent="0.25">
      <c r="B196" s="12"/>
      <c r="C196" s="1" t="s">
        <v>192</v>
      </c>
      <c r="D196" s="105" t="s">
        <v>59</v>
      </c>
      <c r="E196" s="105"/>
      <c r="F196" s="82" t="s">
        <v>59</v>
      </c>
      <c r="G196" s="82"/>
      <c r="H196" s="105" t="s">
        <v>59</v>
      </c>
      <c r="I196" s="82" t="s">
        <v>24</v>
      </c>
      <c r="J196" s="183" t="s">
        <v>59</v>
      </c>
      <c r="K196" s="183"/>
      <c r="L196" s="183"/>
      <c r="M196" s="12"/>
      <c r="N196" s="22"/>
    </row>
    <row r="197" spans="2:14" ht="16.5" customHeight="1" outlineLevel="3" x14ac:dyDescent="0.25">
      <c r="B197" s="12"/>
      <c r="C197" s="3" t="s">
        <v>193</v>
      </c>
      <c r="D197" s="94"/>
      <c r="E197" s="94"/>
      <c r="F197" s="82"/>
      <c r="G197" s="82"/>
      <c r="H197" s="105"/>
      <c r="I197" s="82"/>
      <c r="J197" s="183"/>
      <c r="K197" s="183"/>
      <c r="L197" s="183"/>
      <c r="M197" s="12"/>
      <c r="N197" s="22"/>
    </row>
    <row r="198" spans="2:14" ht="18" customHeight="1" outlineLevel="2" x14ac:dyDescent="0.25">
      <c r="B198" s="12"/>
      <c r="C198" s="1" t="s">
        <v>194</v>
      </c>
      <c r="D198" s="105" t="s">
        <v>59</v>
      </c>
      <c r="E198" s="105"/>
      <c r="F198" s="82" t="s">
        <v>59</v>
      </c>
      <c r="G198" s="82"/>
      <c r="H198" s="105" t="s">
        <v>24</v>
      </c>
      <c r="I198" s="82" t="s">
        <v>24</v>
      </c>
      <c r="J198" s="183" t="s">
        <v>59</v>
      </c>
      <c r="K198" s="183"/>
      <c r="L198" s="183"/>
      <c r="M198" s="12"/>
      <c r="N198" s="22"/>
    </row>
    <row r="199" spans="2:14" ht="22.5" outlineLevel="3" x14ac:dyDescent="0.25">
      <c r="B199" s="12"/>
      <c r="C199" s="3" t="s">
        <v>195</v>
      </c>
      <c r="D199" s="94"/>
      <c r="E199" s="94"/>
      <c r="F199" s="82"/>
      <c r="G199" s="82"/>
      <c r="H199" s="105"/>
      <c r="I199" s="82"/>
      <c r="J199" s="183"/>
      <c r="K199" s="183"/>
      <c r="L199" s="183"/>
      <c r="M199" s="12"/>
      <c r="N199" s="22"/>
    </row>
    <row r="200" spans="2:14" ht="18" customHeight="1" outlineLevel="2" x14ac:dyDescent="0.25">
      <c r="B200" s="12"/>
      <c r="C200" s="1" t="s">
        <v>196</v>
      </c>
      <c r="D200" s="105" t="s">
        <v>59</v>
      </c>
      <c r="E200" s="105"/>
      <c r="F200" s="82" t="s">
        <v>59</v>
      </c>
      <c r="G200" s="82"/>
      <c r="H200" s="105" t="s">
        <v>24</v>
      </c>
      <c r="I200" s="82" t="s">
        <v>24</v>
      </c>
      <c r="J200" s="183" t="s">
        <v>59</v>
      </c>
      <c r="K200" s="183"/>
      <c r="L200" s="183"/>
      <c r="M200" s="12"/>
      <c r="N200" s="22"/>
    </row>
    <row r="201" spans="2:14" ht="23.25" customHeight="1" outlineLevel="3" x14ac:dyDescent="0.25">
      <c r="B201" s="12"/>
      <c r="C201" s="3" t="s">
        <v>197</v>
      </c>
      <c r="D201" s="105"/>
      <c r="E201" s="105"/>
      <c r="F201" s="82"/>
      <c r="G201" s="82"/>
      <c r="H201" s="105"/>
      <c r="I201" s="82"/>
      <c r="J201" s="183"/>
      <c r="K201" s="183"/>
      <c r="L201" s="183"/>
      <c r="M201" s="12"/>
      <c r="N201" s="22"/>
    </row>
    <row r="202" spans="2:14" ht="18" customHeight="1" outlineLevel="2" x14ac:dyDescent="0.25">
      <c r="B202" s="12"/>
      <c r="C202" s="1" t="s">
        <v>198</v>
      </c>
      <c r="D202" s="105" t="s">
        <v>59</v>
      </c>
      <c r="E202" s="105"/>
      <c r="F202" s="82" t="s">
        <v>59</v>
      </c>
      <c r="G202" s="82"/>
      <c r="H202" s="105" t="s">
        <v>59</v>
      </c>
      <c r="I202" s="82" t="s">
        <v>24</v>
      </c>
      <c r="J202" s="183" t="s">
        <v>59</v>
      </c>
      <c r="K202" s="183"/>
      <c r="L202" s="183"/>
      <c r="M202" s="12"/>
      <c r="N202" s="22"/>
    </row>
    <row r="203" spans="2:14" ht="16.5" customHeight="1" outlineLevel="3" x14ac:dyDescent="0.25">
      <c r="B203" s="12"/>
      <c r="C203" s="3" t="s">
        <v>199</v>
      </c>
      <c r="D203" s="94"/>
      <c r="E203" s="94"/>
      <c r="F203" s="82"/>
      <c r="G203" s="82"/>
      <c r="H203" s="105"/>
      <c r="I203" s="82"/>
      <c r="J203" s="183"/>
      <c r="K203" s="183"/>
      <c r="L203" s="183"/>
      <c r="M203" s="12"/>
      <c r="N203" s="22"/>
    </row>
    <row r="204" spans="2:14" ht="18" customHeight="1" outlineLevel="2" x14ac:dyDescent="0.25">
      <c r="B204" s="12"/>
      <c r="C204" s="1" t="s">
        <v>200</v>
      </c>
      <c r="D204" s="105" t="s">
        <v>59</v>
      </c>
      <c r="E204" s="105"/>
      <c r="F204" s="82" t="s">
        <v>59</v>
      </c>
      <c r="G204" s="82"/>
      <c r="H204" s="105" t="s">
        <v>59</v>
      </c>
      <c r="I204" s="82" t="s">
        <v>24</v>
      </c>
      <c r="J204" s="183" t="s">
        <v>59</v>
      </c>
      <c r="K204" s="183"/>
      <c r="L204" s="183"/>
      <c r="M204" s="12"/>
      <c r="N204" s="22"/>
    </row>
    <row r="205" spans="2:14" ht="18.75" customHeight="1" outlineLevel="3" x14ac:dyDescent="0.25">
      <c r="B205" s="12"/>
      <c r="C205" s="3" t="s">
        <v>201</v>
      </c>
      <c r="D205" s="105"/>
      <c r="E205" s="105"/>
      <c r="F205" s="82"/>
      <c r="G205" s="82"/>
      <c r="H205" s="105"/>
      <c r="I205" s="82"/>
      <c r="J205" s="183"/>
      <c r="K205" s="183"/>
      <c r="L205" s="183"/>
      <c r="M205" s="12"/>
      <c r="N205" s="22"/>
    </row>
    <row r="206" spans="2:14" ht="18.75" outlineLevel="1" x14ac:dyDescent="0.25">
      <c r="B206" s="12"/>
      <c r="C206" s="47" t="s">
        <v>202</v>
      </c>
      <c r="D206" s="107" t="s">
        <v>59</v>
      </c>
      <c r="E206" s="107"/>
      <c r="F206" s="84" t="s">
        <v>59</v>
      </c>
      <c r="G206" s="84"/>
      <c r="H206" s="107" t="s">
        <v>59</v>
      </c>
      <c r="I206" s="84" t="s">
        <v>24</v>
      </c>
      <c r="J206" s="185" t="s">
        <v>59</v>
      </c>
      <c r="K206" s="185"/>
      <c r="L206" s="185"/>
      <c r="M206" s="12"/>
      <c r="N206" s="22"/>
    </row>
    <row r="207" spans="2:14" ht="18" customHeight="1" outlineLevel="2" x14ac:dyDescent="0.25">
      <c r="B207" s="12"/>
      <c r="C207" s="1" t="s">
        <v>203</v>
      </c>
      <c r="D207" s="105" t="s">
        <v>59</v>
      </c>
      <c r="E207" s="105"/>
      <c r="F207" s="82" t="s">
        <v>59</v>
      </c>
      <c r="G207" s="82"/>
      <c r="H207" s="105" t="s">
        <v>59</v>
      </c>
      <c r="I207" s="82" t="s">
        <v>24</v>
      </c>
      <c r="J207" s="183" t="s">
        <v>59</v>
      </c>
      <c r="K207" s="183"/>
      <c r="L207" s="183"/>
      <c r="M207" s="12"/>
      <c r="N207" s="22"/>
    </row>
    <row r="208" spans="2:14" ht="33.75" outlineLevel="3" x14ac:dyDescent="0.25">
      <c r="B208" s="12"/>
      <c r="C208" s="3" t="s">
        <v>204</v>
      </c>
      <c r="D208" s="94"/>
      <c r="E208" s="94"/>
      <c r="F208" s="82"/>
      <c r="G208" s="82"/>
      <c r="H208" s="105"/>
      <c r="I208" s="82"/>
      <c r="J208" s="183"/>
      <c r="K208" s="183"/>
      <c r="L208" s="183"/>
      <c r="M208" s="12"/>
      <c r="N208" s="22"/>
    </row>
    <row r="209" spans="2:14" ht="18.75" outlineLevel="1" x14ac:dyDescent="0.25">
      <c r="B209" s="12"/>
      <c r="C209" s="47" t="s">
        <v>205</v>
      </c>
      <c r="D209" s="107" t="s">
        <v>83</v>
      </c>
      <c r="E209" s="107"/>
      <c r="F209" s="84" t="s">
        <v>24</v>
      </c>
      <c r="G209" s="84"/>
      <c r="H209" s="107" t="s">
        <v>83</v>
      </c>
      <c r="I209" s="84" t="s">
        <v>24</v>
      </c>
      <c r="J209" s="185" t="s">
        <v>83</v>
      </c>
      <c r="K209" s="185"/>
      <c r="L209" s="185"/>
      <c r="M209" s="12"/>
      <c r="N209" s="22"/>
    </row>
    <row r="210" spans="2:14" ht="18" customHeight="1" outlineLevel="2" x14ac:dyDescent="0.25">
      <c r="B210" s="12"/>
      <c r="C210" s="1" t="s">
        <v>206</v>
      </c>
      <c r="D210" s="105" t="s">
        <v>24</v>
      </c>
      <c r="E210" s="105"/>
      <c r="F210" s="82" t="s">
        <v>24</v>
      </c>
      <c r="G210" s="82"/>
      <c r="H210" s="105" t="s">
        <v>24</v>
      </c>
      <c r="I210" s="82" t="s">
        <v>24</v>
      </c>
      <c r="J210" s="183" t="s">
        <v>24</v>
      </c>
      <c r="K210" s="183"/>
      <c r="L210" s="183"/>
      <c r="M210" s="12"/>
      <c r="N210" s="22"/>
    </row>
    <row r="211" spans="2:14" ht="16.5" customHeight="1" outlineLevel="3" x14ac:dyDescent="0.25">
      <c r="B211" s="12"/>
      <c r="C211" s="3" t="s">
        <v>207</v>
      </c>
      <c r="D211" s="94"/>
      <c r="E211" s="94"/>
      <c r="F211" s="82"/>
      <c r="G211" s="82"/>
      <c r="H211" s="105"/>
      <c r="I211" s="82"/>
      <c r="J211" s="183"/>
      <c r="K211" s="183"/>
      <c r="L211" s="183"/>
      <c r="M211" s="12"/>
      <c r="N211" s="22"/>
    </row>
    <row r="212" spans="2:14" ht="18" customHeight="1" outlineLevel="2" x14ac:dyDescent="0.25">
      <c r="B212" s="12"/>
      <c r="C212" s="1" t="s">
        <v>208</v>
      </c>
      <c r="D212" s="105" t="s">
        <v>24</v>
      </c>
      <c r="E212" s="105"/>
      <c r="F212" s="82" t="s">
        <v>24</v>
      </c>
      <c r="G212" s="82"/>
      <c r="H212" s="105" t="s">
        <v>24</v>
      </c>
      <c r="I212" s="82" t="s">
        <v>24</v>
      </c>
      <c r="J212" s="183" t="s">
        <v>24</v>
      </c>
      <c r="K212" s="183"/>
      <c r="L212" s="183"/>
      <c r="M212" s="12"/>
      <c r="N212" s="22"/>
    </row>
    <row r="213" spans="2:14" ht="16.5" customHeight="1" outlineLevel="3" x14ac:dyDescent="0.25">
      <c r="B213" s="12"/>
      <c r="C213" s="3" t="s">
        <v>209</v>
      </c>
      <c r="D213" s="94"/>
      <c r="E213" s="94"/>
      <c r="F213" s="82"/>
      <c r="G213" s="82"/>
      <c r="H213" s="105"/>
      <c r="I213" s="82"/>
      <c r="J213" s="183"/>
      <c r="K213" s="183"/>
      <c r="L213" s="183"/>
      <c r="M213" s="12"/>
      <c r="N213" s="22"/>
    </row>
    <row r="214" spans="2:14" ht="18" customHeight="1" outlineLevel="4" x14ac:dyDescent="0.25">
      <c r="B214" s="12"/>
      <c r="C214" s="1" t="s">
        <v>210</v>
      </c>
      <c r="D214" s="105" t="s">
        <v>24</v>
      </c>
      <c r="E214" s="105"/>
      <c r="F214" s="82" t="s">
        <v>24</v>
      </c>
      <c r="G214" s="82"/>
      <c r="H214" s="105" t="s">
        <v>24</v>
      </c>
      <c r="I214" s="82" t="s">
        <v>24</v>
      </c>
      <c r="J214" s="183" t="s">
        <v>24</v>
      </c>
      <c r="K214" s="183"/>
      <c r="L214" s="183"/>
      <c r="M214" s="12"/>
      <c r="N214" s="22"/>
    </row>
    <row r="215" spans="2:14" ht="16.5" customHeight="1" outlineLevel="4" x14ac:dyDescent="0.25">
      <c r="B215" s="12"/>
      <c r="C215" s="3" t="s">
        <v>211</v>
      </c>
      <c r="D215" s="94"/>
      <c r="E215" s="94"/>
      <c r="F215" s="82"/>
      <c r="G215" s="82"/>
      <c r="H215" s="105"/>
      <c r="I215" s="82"/>
      <c r="J215" s="183"/>
      <c r="K215" s="183"/>
      <c r="L215" s="183"/>
      <c r="M215" s="12"/>
      <c r="N215" s="22"/>
    </row>
    <row r="216" spans="2:14" ht="18" customHeight="1" outlineLevel="2" x14ac:dyDescent="0.25">
      <c r="B216" s="12"/>
      <c r="C216" s="1" t="s">
        <v>212</v>
      </c>
      <c r="D216" s="105" t="s">
        <v>24</v>
      </c>
      <c r="E216" s="105"/>
      <c r="F216" s="82" t="s">
        <v>24</v>
      </c>
      <c r="G216" s="82"/>
      <c r="H216" s="105" t="s">
        <v>24</v>
      </c>
      <c r="I216" s="82" t="s">
        <v>24</v>
      </c>
      <c r="J216" s="183" t="s">
        <v>24</v>
      </c>
      <c r="K216" s="183"/>
      <c r="L216" s="183"/>
      <c r="M216" s="12"/>
      <c r="N216" s="22"/>
    </row>
    <row r="217" spans="2:14" ht="23.25" customHeight="1" outlineLevel="3" x14ac:dyDescent="0.25">
      <c r="B217" s="12"/>
      <c r="C217" s="3" t="s">
        <v>213</v>
      </c>
      <c r="D217" s="105"/>
      <c r="E217" s="105"/>
      <c r="F217" s="82"/>
      <c r="G217" s="82"/>
      <c r="H217" s="105"/>
      <c r="I217" s="82"/>
      <c r="J217" s="183"/>
      <c r="K217" s="183"/>
      <c r="L217" s="183"/>
      <c r="M217" s="12"/>
      <c r="N217" s="22"/>
    </row>
    <row r="218" spans="2:14" ht="18" customHeight="1" outlineLevel="2" x14ac:dyDescent="0.25">
      <c r="B218" s="12"/>
      <c r="C218" s="1" t="s">
        <v>214</v>
      </c>
      <c r="D218" s="105" t="s">
        <v>59</v>
      </c>
      <c r="E218" s="105"/>
      <c r="F218" s="82" t="s">
        <v>24</v>
      </c>
      <c r="G218" s="82"/>
      <c r="H218" s="105" t="s">
        <v>59</v>
      </c>
      <c r="I218" s="82" t="s">
        <v>59</v>
      </c>
      <c r="J218" s="183" t="s">
        <v>59</v>
      </c>
      <c r="K218" s="183"/>
      <c r="L218" s="183"/>
      <c r="M218" s="12"/>
      <c r="N218" s="22"/>
    </row>
    <row r="219" spans="2:14" ht="15" customHeight="1" outlineLevel="3" x14ac:dyDescent="0.25">
      <c r="B219" s="12"/>
      <c r="C219" s="3" t="s">
        <v>215</v>
      </c>
      <c r="D219" s="105"/>
      <c r="E219" s="105"/>
      <c r="F219" s="82"/>
      <c r="G219" s="82"/>
      <c r="H219" s="105"/>
      <c r="I219" s="82"/>
      <c r="J219" s="183"/>
      <c r="K219" s="183"/>
      <c r="L219" s="183"/>
      <c r="M219" s="12"/>
      <c r="N219" s="22"/>
    </row>
    <row r="220" spans="2:14" ht="18" customHeight="1" outlineLevel="2" x14ac:dyDescent="0.25">
      <c r="B220" s="12"/>
      <c r="C220" s="1" t="s">
        <v>216</v>
      </c>
      <c r="D220" s="105" t="s">
        <v>59</v>
      </c>
      <c r="E220" s="105"/>
      <c r="F220" s="82" t="s">
        <v>24</v>
      </c>
      <c r="G220" s="82"/>
      <c r="H220" s="105" t="s">
        <v>59</v>
      </c>
      <c r="I220" s="82" t="s">
        <v>24</v>
      </c>
      <c r="J220" s="183" t="s">
        <v>24</v>
      </c>
      <c r="K220" s="183"/>
      <c r="L220" s="183"/>
      <c r="M220" s="12"/>
      <c r="N220" s="22"/>
    </row>
    <row r="221" spans="2:14" ht="15" customHeight="1" outlineLevel="3" x14ac:dyDescent="0.25">
      <c r="B221" s="12"/>
      <c r="C221" s="3" t="s">
        <v>217</v>
      </c>
      <c r="D221" s="105"/>
      <c r="E221" s="105"/>
      <c r="F221" s="82"/>
      <c r="G221" s="82"/>
      <c r="H221" s="105"/>
      <c r="I221" s="82"/>
      <c r="J221" s="183"/>
      <c r="K221" s="183"/>
      <c r="L221" s="183"/>
      <c r="M221" s="12"/>
      <c r="N221" s="22"/>
    </row>
    <row r="222" spans="2:14" ht="18" customHeight="1" outlineLevel="2" x14ac:dyDescent="0.25">
      <c r="B222" s="12"/>
      <c r="C222" s="1" t="s">
        <v>218</v>
      </c>
      <c r="D222" s="105" t="s">
        <v>24</v>
      </c>
      <c r="E222" s="105"/>
      <c r="F222" s="82" t="s">
        <v>24</v>
      </c>
      <c r="G222" s="82"/>
      <c r="H222" s="105" t="s">
        <v>24</v>
      </c>
      <c r="I222" s="82" t="s">
        <v>24</v>
      </c>
      <c r="J222" s="183" t="s">
        <v>24</v>
      </c>
      <c r="K222" s="183"/>
      <c r="L222" s="183"/>
      <c r="M222" s="12"/>
      <c r="N222" s="22"/>
    </row>
    <row r="223" spans="2:14" ht="22.5" outlineLevel="3" x14ac:dyDescent="0.25">
      <c r="B223" s="12"/>
      <c r="C223" s="3" t="s">
        <v>219</v>
      </c>
      <c r="D223" s="105"/>
      <c r="E223" s="105"/>
      <c r="F223" s="82"/>
      <c r="G223" s="82"/>
      <c r="H223" s="105"/>
      <c r="I223" s="82"/>
      <c r="J223" s="183"/>
      <c r="K223" s="183"/>
      <c r="L223" s="183"/>
      <c r="M223" s="12"/>
      <c r="N223" s="22"/>
    </row>
    <row r="224" spans="2:14" ht="18" customHeight="1" outlineLevel="2" x14ac:dyDescent="0.25">
      <c r="B224" s="12"/>
      <c r="C224" s="1" t="s">
        <v>220</v>
      </c>
      <c r="D224" s="105" t="s">
        <v>24</v>
      </c>
      <c r="E224" s="105"/>
      <c r="F224" s="82" t="s">
        <v>24</v>
      </c>
      <c r="G224" s="82"/>
      <c r="H224" s="105" t="s">
        <v>24</v>
      </c>
      <c r="I224" s="82" t="s">
        <v>24</v>
      </c>
      <c r="J224" s="183" t="s">
        <v>24</v>
      </c>
      <c r="K224" s="183"/>
      <c r="L224" s="183"/>
      <c r="M224" s="12"/>
      <c r="N224" s="22"/>
    </row>
    <row r="225" spans="2:14" ht="22.5" outlineLevel="3" x14ac:dyDescent="0.25">
      <c r="B225" s="12"/>
      <c r="C225" s="3" t="s">
        <v>221</v>
      </c>
      <c r="D225" s="105"/>
      <c r="E225" s="105"/>
      <c r="F225" s="82"/>
      <c r="G225" s="82"/>
      <c r="H225" s="105"/>
      <c r="I225" s="82"/>
      <c r="J225" s="183"/>
      <c r="K225" s="183"/>
      <c r="L225" s="183"/>
      <c r="M225" s="12"/>
      <c r="N225" s="22"/>
    </row>
    <row r="226" spans="2:14" ht="18" customHeight="1" outlineLevel="2" x14ac:dyDescent="0.25">
      <c r="B226" s="12"/>
      <c r="C226" s="1" t="s">
        <v>222</v>
      </c>
      <c r="D226" s="105" t="s">
        <v>24</v>
      </c>
      <c r="E226" s="105"/>
      <c r="F226" s="82" t="s">
        <v>24</v>
      </c>
      <c r="G226" s="82"/>
      <c r="H226" s="105" t="s">
        <v>24</v>
      </c>
      <c r="I226" s="82" t="s">
        <v>24</v>
      </c>
      <c r="J226" s="183" t="s">
        <v>24</v>
      </c>
      <c r="K226" s="183"/>
      <c r="L226" s="183"/>
      <c r="M226" s="12"/>
      <c r="N226" s="22"/>
    </row>
    <row r="227" spans="2:14" ht="16.5" customHeight="1" outlineLevel="3" x14ac:dyDescent="0.25">
      <c r="B227" s="12"/>
      <c r="C227" s="3" t="s">
        <v>223</v>
      </c>
      <c r="D227" s="94"/>
      <c r="E227" s="94"/>
      <c r="F227" s="82"/>
      <c r="G227" s="82"/>
      <c r="H227" s="105"/>
      <c r="I227" s="82"/>
      <c r="J227" s="183"/>
      <c r="K227" s="183"/>
      <c r="L227" s="183"/>
      <c r="M227" s="12"/>
      <c r="N227" s="22"/>
    </row>
    <row r="228" spans="2:14" ht="18" customHeight="1" outlineLevel="2" x14ac:dyDescent="0.25">
      <c r="B228" s="12"/>
      <c r="C228" s="1" t="s">
        <v>29</v>
      </c>
      <c r="D228" s="105" t="s">
        <v>24</v>
      </c>
      <c r="E228" s="105"/>
      <c r="F228" s="82" t="s">
        <v>24</v>
      </c>
      <c r="G228" s="82"/>
      <c r="H228" s="105" t="s">
        <v>24</v>
      </c>
      <c r="I228" s="82" t="s">
        <v>24</v>
      </c>
      <c r="J228" s="183" t="s">
        <v>24</v>
      </c>
      <c r="K228" s="183"/>
      <c r="L228" s="183"/>
      <c r="M228" s="12"/>
      <c r="N228" s="22"/>
    </row>
    <row r="229" spans="2:14" ht="22.5" outlineLevel="3" x14ac:dyDescent="0.25">
      <c r="B229" s="12"/>
      <c r="C229" s="3" t="s">
        <v>224</v>
      </c>
      <c r="D229" s="94"/>
      <c r="E229" s="94"/>
      <c r="F229" s="82"/>
      <c r="G229" s="82"/>
      <c r="H229" s="105"/>
      <c r="I229" s="82"/>
      <c r="J229" s="183"/>
      <c r="K229" s="183"/>
      <c r="L229" s="183"/>
      <c r="M229" s="12"/>
      <c r="N229" s="22"/>
    </row>
    <row r="230" spans="2:14" ht="18" customHeight="1" outlineLevel="2" x14ac:dyDescent="0.25">
      <c r="B230" s="12"/>
      <c r="C230" s="1" t="s">
        <v>225</v>
      </c>
      <c r="D230" s="105" t="s">
        <v>59</v>
      </c>
      <c r="E230" s="105"/>
      <c r="F230" s="82" t="s">
        <v>24</v>
      </c>
      <c r="G230" s="82"/>
      <c r="H230" s="105" t="s">
        <v>59</v>
      </c>
      <c r="I230" s="82" t="s">
        <v>24</v>
      </c>
      <c r="J230" s="183" t="s">
        <v>24</v>
      </c>
      <c r="K230" s="183"/>
      <c r="L230" s="183"/>
      <c r="M230" s="12"/>
      <c r="N230" s="22"/>
    </row>
    <row r="231" spans="2:14" ht="23.25" customHeight="1" outlineLevel="3" x14ac:dyDescent="0.25">
      <c r="B231" s="12"/>
      <c r="C231" s="3" t="s">
        <v>226</v>
      </c>
      <c r="D231" s="105"/>
      <c r="E231" s="105"/>
      <c r="F231" s="82"/>
      <c r="G231" s="82"/>
      <c r="H231" s="105"/>
      <c r="I231" s="82"/>
      <c r="J231" s="183"/>
      <c r="K231" s="183"/>
      <c r="L231" s="183"/>
      <c r="M231" s="12"/>
      <c r="N231" s="22"/>
    </row>
    <row r="232" spans="2:14" ht="18" customHeight="1" outlineLevel="2" x14ac:dyDescent="0.25">
      <c r="B232" s="12"/>
      <c r="C232" s="1" t="s">
        <v>227</v>
      </c>
      <c r="D232" s="105" t="s">
        <v>24</v>
      </c>
      <c r="E232" s="105"/>
      <c r="F232" s="82" t="s">
        <v>24</v>
      </c>
      <c r="G232" s="82"/>
      <c r="H232" s="105" t="s">
        <v>24</v>
      </c>
      <c r="I232" s="82" t="s">
        <v>24</v>
      </c>
      <c r="J232" s="183" t="s">
        <v>24</v>
      </c>
      <c r="K232" s="183"/>
      <c r="L232" s="183"/>
      <c r="M232" s="12"/>
      <c r="N232" s="22"/>
    </row>
    <row r="233" spans="2:14" ht="33.75" outlineLevel="3" x14ac:dyDescent="0.25">
      <c r="B233" s="12"/>
      <c r="C233" s="3" t="s">
        <v>228</v>
      </c>
      <c r="D233" s="105"/>
      <c r="E233" s="105"/>
      <c r="F233" s="82"/>
      <c r="G233" s="82"/>
      <c r="H233" s="105"/>
      <c r="I233" s="82"/>
      <c r="J233" s="183"/>
      <c r="K233" s="183"/>
      <c r="L233" s="183"/>
      <c r="M233" s="12"/>
      <c r="N233" s="22"/>
    </row>
    <row r="234" spans="2:14" ht="18.75" outlineLevel="1" x14ac:dyDescent="0.25">
      <c r="B234" s="12"/>
      <c r="C234" s="47" t="s">
        <v>229</v>
      </c>
      <c r="D234" s="107" t="s">
        <v>24</v>
      </c>
      <c r="E234" s="107"/>
      <c r="F234" s="84" t="s">
        <v>24</v>
      </c>
      <c r="G234" s="84"/>
      <c r="H234" s="107" t="s">
        <v>24</v>
      </c>
      <c r="I234" s="84" t="s">
        <v>24</v>
      </c>
      <c r="J234" s="185" t="s">
        <v>24</v>
      </c>
      <c r="K234" s="185"/>
      <c r="L234" s="185"/>
      <c r="M234" s="12"/>
      <c r="N234" s="22"/>
    </row>
    <row r="235" spans="2:14" ht="18" customHeight="1" outlineLevel="2" x14ac:dyDescent="0.25">
      <c r="B235" s="12"/>
      <c r="C235" s="1" t="s">
        <v>230</v>
      </c>
      <c r="D235" s="105" t="s">
        <v>24</v>
      </c>
      <c r="E235" s="105"/>
      <c r="F235" s="82" t="s">
        <v>24</v>
      </c>
      <c r="G235" s="82"/>
      <c r="H235" s="105" t="s">
        <v>24</v>
      </c>
      <c r="I235" s="82" t="s">
        <v>24</v>
      </c>
      <c r="J235" s="183" t="s">
        <v>24</v>
      </c>
      <c r="K235" s="183"/>
      <c r="L235" s="183"/>
      <c r="M235" s="12"/>
      <c r="N235" s="22"/>
    </row>
    <row r="236" spans="2:14" ht="33.75" outlineLevel="3" x14ac:dyDescent="0.25">
      <c r="B236" s="12"/>
      <c r="C236" s="3" t="s">
        <v>231</v>
      </c>
      <c r="D236" s="105"/>
      <c r="E236" s="105"/>
      <c r="F236" s="82"/>
      <c r="G236" s="82"/>
      <c r="H236" s="96"/>
      <c r="I236" s="86"/>
      <c r="J236" s="98"/>
      <c r="K236" s="98"/>
      <c r="L236" s="98"/>
      <c r="M236" s="12"/>
      <c r="N236" s="22"/>
    </row>
    <row r="237" spans="2:14" ht="18" customHeight="1" outlineLevel="2" x14ac:dyDescent="0.25">
      <c r="B237" s="12"/>
      <c r="C237" s="1" t="s">
        <v>232</v>
      </c>
      <c r="D237" s="105" t="s">
        <v>24</v>
      </c>
      <c r="E237" s="105"/>
      <c r="F237" s="86" t="s">
        <v>24</v>
      </c>
      <c r="G237" s="86"/>
      <c r="H237" s="105" t="s">
        <v>24</v>
      </c>
      <c r="I237" s="86" t="s">
        <v>24</v>
      </c>
      <c r="J237" s="183" t="s">
        <v>24</v>
      </c>
      <c r="K237" s="183"/>
      <c r="L237" s="183"/>
      <c r="M237" s="12"/>
      <c r="N237" s="22"/>
    </row>
    <row r="238" spans="2:14" ht="19.5" customHeight="1" outlineLevel="3" x14ac:dyDescent="0.25">
      <c r="B238" s="12"/>
      <c r="C238" s="3" t="s">
        <v>233</v>
      </c>
      <c r="D238" s="105"/>
      <c r="E238" s="105"/>
      <c r="F238" s="82"/>
      <c r="G238" s="82"/>
      <c r="H238" s="96"/>
      <c r="I238" s="86"/>
      <c r="J238" s="98"/>
      <c r="K238" s="98"/>
      <c r="L238" s="98"/>
      <c r="M238" s="12"/>
      <c r="N238" s="22"/>
    </row>
    <row r="239" spans="2:14" ht="18" customHeight="1" outlineLevel="2" x14ac:dyDescent="0.25">
      <c r="B239" s="12"/>
      <c r="C239" s="1" t="s">
        <v>234</v>
      </c>
      <c r="D239" s="105" t="s">
        <v>24</v>
      </c>
      <c r="E239" s="105"/>
      <c r="F239" s="82" t="s">
        <v>24</v>
      </c>
      <c r="G239" s="82"/>
      <c r="H239" s="105" t="s">
        <v>24</v>
      </c>
      <c r="I239" s="82" t="s">
        <v>24</v>
      </c>
      <c r="J239" s="183" t="s">
        <v>24</v>
      </c>
      <c r="K239" s="183"/>
      <c r="L239" s="183"/>
      <c r="M239" s="12"/>
      <c r="N239" s="22"/>
    </row>
    <row r="240" spans="2:14" ht="22.5" outlineLevel="3" x14ac:dyDescent="0.25">
      <c r="B240" s="12"/>
      <c r="C240" s="3" t="s">
        <v>481</v>
      </c>
      <c r="D240" s="105"/>
      <c r="E240" s="105"/>
      <c r="F240" s="82"/>
      <c r="G240" s="82"/>
      <c r="H240" s="96"/>
      <c r="I240" s="86"/>
      <c r="J240" s="98"/>
      <c r="K240" s="98"/>
      <c r="L240" s="98"/>
      <c r="M240" s="12"/>
      <c r="N240" s="22"/>
    </row>
    <row r="241" spans="2:14" ht="18" customHeight="1" outlineLevel="2" x14ac:dyDescent="0.25">
      <c r="B241" s="12"/>
      <c r="C241" s="1" t="s">
        <v>235</v>
      </c>
      <c r="D241" s="105" t="s">
        <v>24</v>
      </c>
      <c r="E241" s="105"/>
      <c r="F241" s="82" t="s">
        <v>24</v>
      </c>
      <c r="G241" s="82"/>
      <c r="H241" s="105" t="s">
        <v>24</v>
      </c>
      <c r="I241" s="82" t="s">
        <v>24</v>
      </c>
      <c r="J241" s="183" t="s">
        <v>24</v>
      </c>
      <c r="K241" s="183"/>
      <c r="L241" s="183"/>
      <c r="M241" s="12"/>
      <c r="N241" s="22"/>
    </row>
    <row r="242" spans="2:14" ht="33.75" outlineLevel="3" x14ac:dyDescent="0.25">
      <c r="B242" s="12"/>
      <c r="C242" s="3" t="s">
        <v>236</v>
      </c>
      <c r="D242" s="105"/>
      <c r="E242" s="105"/>
      <c r="F242" s="82"/>
      <c r="G242" s="82"/>
      <c r="H242" s="96"/>
      <c r="I242" s="86"/>
      <c r="J242" s="98"/>
      <c r="K242" s="98"/>
      <c r="L242" s="98"/>
      <c r="M242" s="12"/>
      <c r="N242" s="22"/>
    </row>
    <row r="243" spans="2:14" ht="5.25" customHeight="1" outlineLevel="1" x14ac:dyDescent="0.25">
      <c r="B243" s="12"/>
      <c r="C243" s="3"/>
      <c r="D243" s="95"/>
      <c r="E243" s="95"/>
      <c r="F243" s="25"/>
      <c r="G243" s="25"/>
      <c r="H243" s="97"/>
      <c r="I243" s="23"/>
      <c r="J243" s="99"/>
      <c r="K243" s="99"/>
      <c r="L243" s="99"/>
      <c r="M243" s="12"/>
      <c r="N243" s="22"/>
    </row>
    <row r="244" spans="2:14" ht="6" customHeight="1" x14ac:dyDescent="0.25">
      <c r="B244" s="12"/>
      <c r="C244" s="12"/>
      <c r="D244" s="12"/>
      <c r="E244" s="12"/>
      <c r="F244" s="12"/>
      <c r="G244" s="12"/>
      <c r="H244" s="12"/>
      <c r="I244" s="12"/>
      <c r="J244" s="12"/>
      <c r="K244" s="12"/>
      <c r="L244" s="12"/>
      <c r="M244" s="12"/>
      <c r="N244" s="22"/>
    </row>
    <row r="245" spans="2:14" s="4" customFormat="1" ht="18.75" x14ac:dyDescent="0.25">
      <c r="C245" s="178" t="s">
        <v>237</v>
      </c>
      <c r="D245" s="178"/>
      <c r="E245" s="178"/>
      <c r="F245" s="178"/>
      <c r="G245" s="178"/>
      <c r="H245" s="178"/>
      <c r="I245" s="178"/>
      <c r="J245" s="178"/>
      <c r="N245" s="22"/>
    </row>
    <row r="246" spans="2:14" s="4" customFormat="1" ht="18.75" x14ac:dyDescent="0.25">
      <c r="C246" s="101"/>
      <c r="D246" s="101"/>
      <c r="E246" s="101"/>
      <c r="F246" s="101"/>
      <c r="G246" s="139"/>
      <c r="H246" s="101"/>
      <c r="I246" s="101"/>
      <c r="J246" s="101"/>
      <c r="N246" s="22"/>
    </row>
    <row r="247" spans="2:14" s="30" customFormat="1" ht="21" x14ac:dyDescent="0.35">
      <c r="C247" s="30" t="s">
        <v>238</v>
      </c>
    </row>
    <row r="248" spans="2:14" s="4" customFormat="1" ht="13.5" customHeight="1" x14ac:dyDescent="0.25">
      <c r="C248" s="201" t="s">
        <v>239</v>
      </c>
      <c r="D248" s="201"/>
      <c r="E248" s="201"/>
      <c r="F248" s="201"/>
      <c r="G248" s="201"/>
      <c r="H248" s="201"/>
      <c r="I248" s="201"/>
      <c r="J248" s="201"/>
      <c r="N248" s="22"/>
    </row>
    <row r="249" spans="2:14" s="4" customFormat="1" ht="15" customHeight="1" x14ac:dyDescent="0.25">
      <c r="N249" s="22"/>
    </row>
    <row r="250" spans="2:14" ht="31.5" customHeight="1" x14ac:dyDescent="0.25">
      <c r="B250" s="12"/>
      <c r="C250" s="29" t="s">
        <v>240</v>
      </c>
      <c r="D250" s="184"/>
      <c r="E250" s="184"/>
      <c r="F250" s="184"/>
      <c r="G250" s="184"/>
      <c r="H250" s="184"/>
      <c r="I250" s="184"/>
      <c r="J250" s="184"/>
      <c r="K250" s="184"/>
      <c r="L250" s="184"/>
      <c r="M250" s="12"/>
      <c r="N250" s="22"/>
    </row>
    <row r="251" spans="2:14" ht="24" x14ac:dyDescent="0.25">
      <c r="B251" s="12"/>
      <c r="C251" s="1"/>
      <c r="D251" s="110" t="s">
        <v>241</v>
      </c>
      <c r="E251" s="110"/>
      <c r="F251" s="19" t="s">
        <v>242</v>
      </c>
      <c r="G251" s="19"/>
      <c r="H251" s="110" t="s">
        <v>243</v>
      </c>
      <c r="I251" s="19" t="s">
        <v>244</v>
      </c>
      <c r="J251" s="188" t="s">
        <v>245</v>
      </c>
      <c r="K251" s="188"/>
      <c r="L251" s="188"/>
      <c r="M251" s="12"/>
      <c r="N251" s="22"/>
    </row>
    <row r="252" spans="2:14" ht="18.75" x14ac:dyDescent="0.25">
      <c r="B252" s="12"/>
      <c r="C252" s="45" t="s">
        <v>246</v>
      </c>
      <c r="D252" s="121">
        <f xml:space="preserve"> IF(D13="","",LOOKUP($D$2,prices!$D$1:$J$1,prices!D28:J28))</f>
        <v>157.59</v>
      </c>
      <c r="E252" s="122"/>
      <c r="F252" s="121">
        <f xml:space="preserve"> IF(D13="","",LOOKUP($D$2,prices!$D$1:$J$1,prices!D29:J29))</f>
        <v>441.27</v>
      </c>
      <c r="G252" s="121"/>
      <c r="H252" s="122">
        <f xml:space="preserve"> IF(D13="","",LOOKUP($D$2,prices!$D$1:$J$1,prices!D30:J30))</f>
        <v>756.46</v>
      </c>
      <c r="I252" s="122">
        <f xml:space="preserve"> IF(D13="","",LOOKUP($D$2,prices!$D$1:$J$1,prices!D31:J31))</f>
        <v>1181.97</v>
      </c>
      <c r="J252" s="189">
        <f xml:space="preserve"> IF(D13="","",LOOKUP($D$2,prices!$D$1:$J$1,prices!D32:J32))</f>
        <v>1512.92</v>
      </c>
      <c r="K252" s="189"/>
      <c r="L252" s="189"/>
      <c r="M252" s="12"/>
      <c r="N252" s="22"/>
    </row>
    <row r="253" spans="2:14" ht="18" customHeight="1" outlineLevel="1" x14ac:dyDescent="0.25">
      <c r="B253" s="12"/>
      <c r="C253" s="1" t="s">
        <v>247</v>
      </c>
      <c r="D253" s="22" t="s">
        <v>24</v>
      </c>
      <c r="E253" s="22"/>
      <c r="F253" s="38" t="s">
        <v>24</v>
      </c>
      <c r="G253" s="38"/>
      <c r="H253" s="9" t="s">
        <v>24</v>
      </c>
      <c r="I253" s="10" t="s">
        <v>24</v>
      </c>
      <c r="J253" s="179" t="s">
        <v>24</v>
      </c>
      <c r="K253" s="179"/>
      <c r="L253" s="179"/>
      <c r="M253" s="12"/>
      <c r="N253" s="22"/>
    </row>
    <row r="254" spans="2:14" ht="25.5" customHeight="1" outlineLevel="2" x14ac:dyDescent="0.25">
      <c r="B254" s="12"/>
      <c r="C254" s="3" t="s">
        <v>248</v>
      </c>
      <c r="D254" s="37"/>
      <c r="E254" s="37"/>
      <c r="F254" s="24"/>
      <c r="G254" s="24"/>
      <c r="H254" s="31"/>
      <c r="I254" s="24"/>
      <c r="J254" s="179"/>
      <c r="K254" s="179"/>
      <c r="L254" s="179"/>
      <c r="M254" s="12"/>
      <c r="N254" s="22"/>
    </row>
    <row r="255" spans="2:14" ht="18" customHeight="1" outlineLevel="1" x14ac:dyDescent="0.25">
      <c r="B255" s="12"/>
      <c r="C255" s="1" t="s">
        <v>249</v>
      </c>
      <c r="D255" s="22" t="s">
        <v>24</v>
      </c>
      <c r="E255" s="22"/>
      <c r="F255" s="38" t="s">
        <v>24</v>
      </c>
      <c r="G255" s="38"/>
      <c r="H255" s="9" t="s">
        <v>24</v>
      </c>
      <c r="I255" s="10" t="s">
        <v>24</v>
      </c>
      <c r="J255" s="179" t="s">
        <v>24</v>
      </c>
      <c r="K255" s="179"/>
      <c r="L255" s="179"/>
      <c r="M255" s="12"/>
      <c r="N255" s="22"/>
    </row>
    <row r="256" spans="2:14" ht="26.25" customHeight="1" outlineLevel="2" x14ac:dyDescent="0.25">
      <c r="B256" s="12"/>
      <c r="C256" s="3" t="s">
        <v>250</v>
      </c>
      <c r="D256" s="37"/>
      <c r="E256" s="37"/>
      <c r="F256" s="24"/>
      <c r="G256" s="24"/>
      <c r="H256" s="31"/>
      <c r="I256" s="24"/>
      <c r="J256" s="179"/>
      <c r="K256" s="179"/>
      <c r="L256" s="179"/>
      <c r="M256" s="12"/>
      <c r="N256" s="22"/>
    </row>
    <row r="257" spans="2:14" ht="18" customHeight="1" outlineLevel="1" x14ac:dyDescent="0.25">
      <c r="B257" s="12"/>
      <c r="C257" s="1" t="s">
        <v>251</v>
      </c>
      <c r="D257" s="22" t="s">
        <v>24</v>
      </c>
      <c r="E257" s="22"/>
      <c r="F257" s="38" t="s">
        <v>24</v>
      </c>
      <c r="G257" s="38"/>
      <c r="H257" s="9" t="s">
        <v>24</v>
      </c>
      <c r="I257" s="10" t="s">
        <v>24</v>
      </c>
      <c r="J257" s="179" t="s">
        <v>24</v>
      </c>
      <c r="K257" s="179"/>
      <c r="L257" s="179"/>
      <c r="M257" s="12"/>
      <c r="N257" s="22"/>
    </row>
    <row r="258" spans="2:14" ht="24" customHeight="1" outlineLevel="2" x14ac:dyDescent="0.25">
      <c r="B258" s="12"/>
      <c r="C258" s="3" t="s">
        <v>252</v>
      </c>
      <c r="D258" s="37"/>
      <c r="E258" s="37"/>
      <c r="F258" s="24"/>
      <c r="G258" s="24"/>
      <c r="H258" s="31"/>
      <c r="I258" s="24"/>
      <c r="J258" s="179"/>
      <c r="K258" s="179"/>
      <c r="L258" s="179"/>
      <c r="M258" s="12"/>
      <c r="N258" s="22"/>
    </row>
    <row r="259" spans="2:14" ht="18" customHeight="1" outlineLevel="1" x14ac:dyDescent="0.25">
      <c r="B259" s="12"/>
      <c r="C259" s="1" t="s">
        <v>253</v>
      </c>
      <c r="D259" s="22" t="s">
        <v>24</v>
      </c>
      <c r="E259" s="22"/>
      <c r="F259" s="38" t="s">
        <v>24</v>
      </c>
      <c r="G259" s="38"/>
      <c r="H259" s="9" t="s">
        <v>24</v>
      </c>
      <c r="I259" s="10" t="s">
        <v>24</v>
      </c>
      <c r="J259" s="179" t="s">
        <v>24</v>
      </c>
      <c r="K259" s="179"/>
      <c r="L259" s="179"/>
      <c r="M259" s="12"/>
      <c r="N259" s="22"/>
    </row>
    <row r="260" spans="2:14" ht="27.75" customHeight="1" outlineLevel="2" x14ac:dyDescent="0.25">
      <c r="B260" s="12"/>
      <c r="C260" s="3" t="s">
        <v>254</v>
      </c>
      <c r="D260" s="37"/>
      <c r="E260" s="37"/>
      <c r="F260" s="24"/>
      <c r="G260" s="24"/>
      <c r="H260" s="31"/>
      <c r="I260" s="24"/>
      <c r="J260" s="179"/>
      <c r="K260" s="179"/>
      <c r="L260" s="179"/>
      <c r="M260" s="12"/>
      <c r="N260" s="22"/>
    </row>
    <row r="261" spans="2:14" ht="18" customHeight="1" outlineLevel="1" x14ac:dyDescent="0.25">
      <c r="B261" s="12"/>
      <c r="C261" s="1" t="s">
        <v>255</v>
      </c>
      <c r="D261" s="22" t="s">
        <v>24</v>
      </c>
      <c r="E261" s="22"/>
      <c r="F261" s="38" t="s">
        <v>24</v>
      </c>
      <c r="G261" s="38"/>
      <c r="H261" s="9" t="s">
        <v>24</v>
      </c>
      <c r="I261" s="10" t="s">
        <v>24</v>
      </c>
      <c r="J261" s="179" t="s">
        <v>24</v>
      </c>
      <c r="K261" s="179"/>
      <c r="L261" s="179"/>
      <c r="M261" s="12"/>
      <c r="N261" s="22"/>
    </row>
    <row r="262" spans="2:14" ht="33" customHeight="1" outlineLevel="2" x14ac:dyDescent="0.25">
      <c r="B262" s="12"/>
      <c r="C262" s="3" t="s">
        <v>256</v>
      </c>
      <c r="D262" s="37"/>
      <c r="E262" s="37"/>
      <c r="F262" s="24"/>
      <c r="G262" s="24"/>
      <c r="H262" s="31"/>
      <c r="I262" s="24"/>
      <c r="J262" s="179"/>
      <c r="K262" s="179"/>
      <c r="L262" s="179"/>
      <c r="M262" s="12"/>
      <c r="N262" s="22"/>
    </row>
    <row r="263" spans="2:14" ht="18" customHeight="1" outlineLevel="1" x14ac:dyDescent="0.25">
      <c r="B263" s="12"/>
      <c r="C263" s="1" t="s">
        <v>124</v>
      </c>
      <c r="D263" s="22" t="s">
        <v>24</v>
      </c>
      <c r="E263" s="22"/>
      <c r="F263" s="38" t="s">
        <v>24</v>
      </c>
      <c r="G263" s="38"/>
      <c r="H263" s="9" t="s">
        <v>24</v>
      </c>
      <c r="I263" s="10" t="s">
        <v>24</v>
      </c>
      <c r="J263" s="179" t="s">
        <v>24</v>
      </c>
      <c r="K263" s="179"/>
      <c r="L263" s="179"/>
      <c r="M263" s="12"/>
      <c r="N263" s="22"/>
    </row>
    <row r="264" spans="2:14" ht="22.5" outlineLevel="2" x14ac:dyDescent="0.25">
      <c r="B264" s="12"/>
      <c r="C264" s="3" t="s">
        <v>257</v>
      </c>
      <c r="D264" s="37"/>
      <c r="E264" s="37"/>
      <c r="F264" s="24"/>
      <c r="G264" s="24"/>
      <c r="H264" s="31"/>
      <c r="I264" s="24"/>
      <c r="J264" s="179"/>
      <c r="K264" s="179"/>
      <c r="L264" s="179"/>
      <c r="M264" s="12"/>
      <c r="N264" s="22"/>
    </row>
    <row r="265" spans="2:14" ht="18.75" outlineLevel="1" x14ac:dyDescent="0.25">
      <c r="B265" s="12"/>
      <c r="C265" s="1" t="s">
        <v>258</v>
      </c>
      <c r="D265" s="9" t="s">
        <v>24</v>
      </c>
      <c r="E265" s="9"/>
      <c r="F265" s="38" t="s">
        <v>24</v>
      </c>
      <c r="G265" s="38"/>
      <c r="H265" s="9" t="s">
        <v>24</v>
      </c>
      <c r="I265" s="10" t="s">
        <v>24</v>
      </c>
      <c r="J265" s="194" t="s">
        <v>24</v>
      </c>
      <c r="K265" s="194"/>
      <c r="L265" s="194"/>
      <c r="M265" s="12"/>
      <c r="N265" s="22"/>
    </row>
    <row r="266" spans="2:14" ht="33.75" outlineLevel="2" x14ac:dyDescent="0.25">
      <c r="B266" s="12"/>
      <c r="C266" s="3" t="s">
        <v>259</v>
      </c>
      <c r="D266" s="87"/>
      <c r="E266" s="87"/>
      <c r="F266" s="81"/>
      <c r="G266" s="81"/>
      <c r="H266" s="88"/>
      <c r="I266" s="81"/>
      <c r="J266" s="194"/>
      <c r="K266" s="194"/>
      <c r="L266" s="194"/>
      <c r="M266" s="12"/>
      <c r="N266" s="22"/>
    </row>
    <row r="267" spans="2:14" ht="18.75" x14ac:dyDescent="0.25">
      <c r="B267" s="12"/>
      <c r="C267" s="45" t="s">
        <v>260</v>
      </c>
      <c r="D267" s="121">
        <f xml:space="preserve"> IF(D13="","",LOOKUP($D$2,prices!$D$1:$J$1,prices!D33:J33))</f>
        <v>63.04</v>
      </c>
      <c r="E267" s="122"/>
      <c r="F267" s="122">
        <f xml:space="preserve"> IF(D13="","",LOOKUP($D$2,prices!$D$1:$J$1,prices!D34:J34))</f>
        <v>176.5</v>
      </c>
      <c r="G267" s="143"/>
      <c r="H267" s="122">
        <f xml:space="preserve"> IF(D13="","",LOOKUP($D$2,prices!$D$1:$J$1,prices!D35:J35))</f>
        <v>302.58</v>
      </c>
      <c r="I267" s="122">
        <f xml:space="preserve"> IF(D13="","",LOOKUP($D$2,prices!$D$1:$J$1,prices!D36:J36))</f>
        <v>472.78</v>
      </c>
      <c r="J267" s="189">
        <f xml:space="preserve"> IF(D13="","",LOOKUP($D$2,prices!$D$1:$J$1,prices!D37:J37))</f>
        <v>605.16</v>
      </c>
      <c r="K267" s="189"/>
      <c r="L267" s="189"/>
      <c r="M267" s="12"/>
      <c r="N267" s="22"/>
    </row>
    <row r="268" spans="2:14" ht="18" customHeight="1" outlineLevel="1" x14ac:dyDescent="0.25">
      <c r="B268" s="12"/>
      <c r="C268" s="1" t="s">
        <v>125</v>
      </c>
      <c r="D268" s="123" t="s">
        <v>24</v>
      </c>
      <c r="E268" s="123"/>
      <c r="F268" s="124" t="s">
        <v>24</v>
      </c>
      <c r="G268" s="124"/>
      <c r="H268" s="123" t="s">
        <v>24</v>
      </c>
      <c r="I268" s="125" t="s">
        <v>24</v>
      </c>
      <c r="J268" s="191" t="s">
        <v>24</v>
      </c>
      <c r="K268" s="191"/>
      <c r="L268" s="191"/>
      <c r="M268" s="12"/>
      <c r="N268" s="22"/>
    </row>
    <row r="269" spans="2:14" ht="33.75" outlineLevel="2" x14ac:dyDescent="0.25">
      <c r="B269" s="12"/>
      <c r="C269" s="3" t="s">
        <v>261</v>
      </c>
      <c r="D269" s="126"/>
      <c r="E269" s="126"/>
      <c r="F269" s="127"/>
      <c r="G269" s="127"/>
      <c r="H269" s="128"/>
      <c r="I269" s="127"/>
      <c r="J269" s="191"/>
      <c r="K269" s="191"/>
      <c r="L269" s="191"/>
      <c r="M269" s="12"/>
      <c r="N269" s="22"/>
    </row>
    <row r="270" spans="2:14" ht="18" customHeight="1" outlineLevel="1" x14ac:dyDescent="0.25">
      <c r="B270" s="12"/>
      <c r="C270" s="1" t="s">
        <v>127</v>
      </c>
      <c r="D270" s="123" t="s">
        <v>24</v>
      </c>
      <c r="E270" s="123"/>
      <c r="F270" s="124" t="s">
        <v>24</v>
      </c>
      <c r="G270" s="124"/>
      <c r="H270" s="123" t="s">
        <v>24</v>
      </c>
      <c r="I270" s="125" t="s">
        <v>24</v>
      </c>
      <c r="J270" s="191" t="s">
        <v>24</v>
      </c>
      <c r="K270" s="191"/>
      <c r="L270" s="191"/>
      <c r="M270" s="12"/>
      <c r="N270" s="22"/>
    </row>
    <row r="271" spans="2:14" ht="27.75" customHeight="1" outlineLevel="2" x14ac:dyDescent="0.25">
      <c r="B271" s="12"/>
      <c r="C271" s="3" t="s">
        <v>128</v>
      </c>
      <c r="D271" s="126"/>
      <c r="E271" s="126"/>
      <c r="F271" s="127"/>
      <c r="G271" s="127"/>
      <c r="H271" s="128"/>
      <c r="I271" s="127"/>
      <c r="J271" s="191"/>
      <c r="K271" s="191"/>
      <c r="L271" s="191"/>
      <c r="M271" s="12"/>
      <c r="N271" s="22"/>
    </row>
    <row r="272" spans="2:14" ht="18" customHeight="1" outlineLevel="1" x14ac:dyDescent="0.25">
      <c r="B272" s="12"/>
      <c r="C272" s="1" t="s">
        <v>129</v>
      </c>
      <c r="D272" s="123" t="s">
        <v>24</v>
      </c>
      <c r="E272" s="123"/>
      <c r="F272" s="124" t="s">
        <v>24</v>
      </c>
      <c r="G272" s="124"/>
      <c r="H272" s="123" t="s">
        <v>24</v>
      </c>
      <c r="I272" s="125" t="s">
        <v>24</v>
      </c>
      <c r="J272" s="191" t="s">
        <v>24</v>
      </c>
      <c r="K272" s="191"/>
      <c r="L272" s="191"/>
      <c r="M272" s="12"/>
      <c r="N272" s="22"/>
    </row>
    <row r="273" spans="2:14" ht="22.5" outlineLevel="2" x14ac:dyDescent="0.25">
      <c r="B273" s="12"/>
      <c r="C273" s="3" t="s">
        <v>130</v>
      </c>
      <c r="D273" s="126"/>
      <c r="E273" s="126"/>
      <c r="F273" s="127"/>
      <c r="G273" s="127"/>
      <c r="H273" s="128"/>
      <c r="I273" s="127"/>
      <c r="J273" s="191"/>
      <c r="K273" s="191"/>
      <c r="L273" s="191"/>
      <c r="M273" s="12"/>
      <c r="N273" s="22"/>
    </row>
    <row r="274" spans="2:14" ht="18" customHeight="1" outlineLevel="1" x14ac:dyDescent="0.25">
      <c r="B274" s="12"/>
      <c r="C274" s="1" t="s">
        <v>262</v>
      </c>
      <c r="D274" s="123" t="s">
        <v>24</v>
      </c>
      <c r="E274" s="123"/>
      <c r="F274" s="124" t="s">
        <v>24</v>
      </c>
      <c r="G274" s="124"/>
      <c r="H274" s="123" t="s">
        <v>24</v>
      </c>
      <c r="I274" s="125" t="s">
        <v>24</v>
      </c>
      <c r="J274" s="191" t="s">
        <v>24</v>
      </c>
      <c r="K274" s="191"/>
      <c r="L274" s="191"/>
      <c r="M274" s="12"/>
      <c r="N274" s="22"/>
    </row>
    <row r="275" spans="2:14" ht="28.5" customHeight="1" outlineLevel="2" x14ac:dyDescent="0.25">
      <c r="B275" s="12"/>
      <c r="C275" s="3" t="s">
        <v>263</v>
      </c>
      <c r="D275" s="126"/>
      <c r="E275" s="126"/>
      <c r="F275" s="127"/>
      <c r="G275" s="127"/>
      <c r="H275" s="128"/>
      <c r="I275" s="127"/>
      <c r="J275" s="191"/>
      <c r="K275" s="191"/>
      <c r="L275" s="191"/>
      <c r="M275" s="12"/>
      <c r="N275" s="22"/>
    </row>
    <row r="276" spans="2:14" ht="18" customHeight="1" outlineLevel="1" x14ac:dyDescent="0.25">
      <c r="B276" s="12"/>
      <c r="C276" s="1" t="s">
        <v>133</v>
      </c>
      <c r="D276" s="123" t="s">
        <v>24</v>
      </c>
      <c r="E276" s="123"/>
      <c r="F276" s="124" t="s">
        <v>24</v>
      </c>
      <c r="G276" s="124"/>
      <c r="H276" s="123" t="s">
        <v>24</v>
      </c>
      <c r="I276" s="125" t="s">
        <v>24</v>
      </c>
      <c r="J276" s="191" t="s">
        <v>24</v>
      </c>
      <c r="K276" s="191"/>
      <c r="L276" s="191"/>
      <c r="M276" s="12"/>
      <c r="N276" s="22"/>
    </row>
    <row r="277" spans="2:14" ht="33.75" outlineLevel="2" x14ac:dyDescent="0.25">
      <c r="B277" s="12"/>
      <c r="C277" s="3" t="s">
        <v>264</v>
      </c>
      <c r="D277" s="126"/>
      <c r="E277" s="126"/>
      <c r="F277" s="127"/>
      <c r="G277" s="127"/>
      <c r="H277" s="128"/>
      <c r="I277" s="127"/>
      <c r="J277" s="191"/>
      <c r="K277" s="191"/>
      <c r="L277" s="191"/>
      <c r="M277" s="12"/>
      <c r="N277" s="22"/>
    </row>
    <row r="278" spans="2:14" ht="18.75" x14ac:dyDescent="0.25">
      <c r="B278" s="12"/>
      <c r="C278" s="45" t="s">
        <v>265</v>
      </c>
      <c r="D278" s="121">
        <f xml:space="preserve"> IF(D13="","",LOOKUP($D$2,prices!$D$1:$J$1,prices!D38:J38))</f>
        <v>63.04</v>
      </c>
      <c r="E278" s="122"/>
      <c r="F278" s="121">
        <f xml:space="preserve"> IF(D13="","",LOOKUP($D$2,prices!$D$1:$J$1,prices!D39:J39))</f>
        <v>176.5</v>
      </c>
      <c r="G278" s="121"/>
      <c r="H278" s="122">
        <f xml:space="preserve"> IF(D13="","",LOOKUP($D$2,prices!$D$1:$J$1,prices!D40:J40))</f>
        <v>302.58</v>
      </c>
      <c r="I278" s="122">
        <f xml:space="preserve"> IF(D13="","",LOOKUP($D$2,prices!$D$1:$J$1,prices!D41:J41))</f>
        <v>472.78</v>
      </c>
      <c r="J278" s="189">
        <f xml:space="preserve"> IF(D13="","",LOOKUP($D$2,prices!$D$1:$J$1,prices!D42:J42))</f>
        <v>605.16</v>
      </c>
      <c r="K278" s="189"/>
      <c r="L278" s="189"/>
      <c r="M278" s="12"/>
      <c r="N278" s="22"/>
    </row>
    <row r="279" spans="2:14" ht="18" customHeight="1" outlineLevel="1" x14ac:dyDescent="0.25">
      <c r="B279" s="12"/>
      <c r="C279" s="1" t="s">
        <v>266</v>
      </c>
      <c r="D279" s="9" t="s">
        <v>24</v>
      </c>
      <c r="E279" s="9"/>
      <c r="F279" s="38" t="s">
        <v>24</v>
      </c>
      <c r="G279" s="38"/>
      <c r="H279" s="9" t="s">
        <v>24</v>
      </c>
      <c r="I279" s="10" t="s">
        <v>24</v>
      </c>
      <c r="J279" s="194" t="s">
        <v>24</v>
      </c>
      <c r="K279" s="194"/>
      <c r="L279" s="194"/>
      <c r="M279" s="12"/>
      <c r="N279" s="22"/>
    </row>
    <row r="280" spans="2:14" ht="45.75" customHeight="1" outlineLevel="2" x14ac:dyDescent="0.25">
      <c r="B280" s="12"/>
      <c r="C280" s="3" t="s">
        <v>267</v>
      </c>
      <c r="D280" s="87"/>
      <c r="E280" s="87"/>
      <c r="F280" s="81"/>
      <c r="G280" s="81"/>
      <c r="H280" s="88"/>
      <c r="I280" s="81"/>
      <c r="J280" s="194"/>
      <c r="K280" s="194"/>
      <c r="L280" s="194"/>
      <c r="M280" s="12"/>
      <c r="N280" s="22"/>
    </row>
    <row r="281" spans="2:14" ht="18" customHeight="1" outlineLevel="1" x14ac:dyDescent="0.25">
      <c r="B281" s="12"/>
      <c r="C281" s="1" t="s">
        <v>268</v>
      </c>
      <c r="D281" s="9" t="s">
        <v>24</v>
      </c>
      <c r="E281" s="9"/>
      <c r="F281" s="38" t="s">
        <v>24</v>
      </c>
      <c r="G281" s="38"/>
      <c r="H281" s="9" t="s">
        <v>24</v>
      </c>
      <c r="I281" s="10" t="s">
        <v>24</v>
      </c>
      <c r="J281" s="194" t="s">
        <v>24</v>
      </c>
      <c r="K281" s="194"/>
      <c r="L281" s="194"/>
      <c r="M281" s="12"/>
      <c r="N281" s="22"/>
    </row>
    <row r="282" spans="2:14" ht="33.75" outlineLevel="2" x14ac:dyDescent="0.25">
      <c r="B282" s="12"/>
      <c r="C282" s="3" t="s">
        <v>269</v>
      </c>
      <c r="D282" s="87"/>
      <c r="E282" s="87"/>
      <c r="F282" s="81"/>
      <c r="G282" s="81"/>
      <c r="H282" s="88"/>
      <c r="I282" s="81"/>
      <c r="J282" s="194"/>
      <c r="K282" s="194"/>
      <c r="L282" s="194"/>
      <c r="M282" s="12"/>
      <c r="N282" s="22"/>
    </row>
    <row r="283" spans="2:14" ht="18" customHeight="1" outlineLevel="1" x14ac:dyDescent="0.25">
      <c r="B283" s="12"/>
      <c r="C283" s="1" t="s">
        <v>270</v>
      </c>
      <c r="D283" s="109" t="s">
        <v>24</v>
      </c>
      <c r="E283" s="109"/>
      <c r="F283" s="82" t="s">
        <v>24</v>
      </c>
      <c r="G283" s="82"/>
      <c r="H283" s="109" t="s">
        <v>24</v>
      </c>
      <c r="I283" s="82" t="s">
        <v>24</v>
      </c>
      <c r="J283" s="194" t="s">
        <v>24</v>
      </c>
      <c r="K283" s="194"/>
      <c r="L283" s="194"/>
      <c r="M283" s="12"/>
      <c r="N283" s="22"/>
    </row>
    <row r="284" spans="2:14" ht="23.25" customHeight="1" outlineLevel="2" x14ac:dyDescent="0.25">
      <c r="B284" s="12"/>
      <c r="C284" s="3" t="s">
        <v>271</v>
      </c>
      <c r="D284" s="87"/>
      <c r="E284" s="87"/>
      <c r="F284" s="81"/>
      <c r="G284" s="81"/>
      <c r="H284" s="88"/>
      <c r="I284" s="81"/>
      <c r="J284" s="194"/>
      <c r="K284" s="194"/>
      <c r="L284" s="194"/>
      <c r="M284" s="12"/>
      <c r="N284" s="22"/>
    </row>
    <row r="285" spans="2:14" ht="18" customHeight="1" outlineLevel="1" x14ac:dyDescent="0.25">
      <c r="B285" s="12"/>
      <c r="C285" s="1" t="s">
        <v>272</v>
      </c>
      <c r="D285" s="109" t="s">
        <v>24</v>
      </c>
      <c r="E285" s="109"/>
      <c r="F285" s="82" t="s">
        <v>24</v>
      </c>
      <c r="G285" s="82"/>
      <c r="H285" s="109" t="s">
        <v>24</v>
      </c>
      <c r="I285" s="82" t="s">
        <v>24</v>
      </c>
      <c r="J285" s="194" t="s">
        <v>24</v>
      </c>
      <c r="K285" s="194"/>
      <c r="L285" s="194"/>
      <c r="M285" s="12"/>
      <c r="N285" s="22"/>
    </row>
    <row r="286" spans="2:14" ht="25.5" customHeight="1" outlineLevel="2" x14ac:dyDescent="0.25">
      <c r="B286" s="12"/>
      <c r="C286" s="3" t="s">
        <v>273</v>
      </c>
      <c r="D286" s="87"/>
      <c r="E286" s="87"/>
      <c r="F286" s="81"/>
      <c r="G286" s="81"/>
      <c r="H286" s="88"/>
      <c r="I286" s="81"/>
      <c r="J286" s="194"/>
      <c r="K286" s="194"/>
      <c r="L286" s="194"/>
      <c r="M286" s="12"/>
      <c r="N286" s="22"/>
    </row>
    <row r="287" spans="2:14" ht="18" customHeight="1" outlineLevel="1" x14ac:dyDescent="0.25">
      <c r="B287" s="12"/>
      <c r="C287" s="1" t="s">
        <v>274</v>
      </c>
      <c r="D287" s="109" t="s">
        <v>24</v>
      </c>
      <c r="E287" s="109"/>
      <c r="F287" s="82" t="s">
        <v>24</v>
      </c>
      <c r="G287" s="82"/>
      <c r="H287" s="109" t="s">
        <v>24</v>
      </c>
      <c r="I287" s="82" t="s">
        <v>24</v>
      </c>
      <c r="J287" s="194" t="s">
        <v>24</v>
      </c>
      <c r="K287" s="194"/>
      <c r="L287" s="194"/>
      <c r="M287" s="12"/>
      <c r="N287" s="22"/>
    </row>
    <row r="288" spans="2:14" ht="16.5" customHeight="1" outlineLevel="2" x14ac:dyDescent="0.25">
      <c r="B288" s="12"/>
      <c r="C288" s="3" t="s">
        <v>275</v>
      </c>
      <c r="D288" s="87"/>
      <c r="E288" s="87"/>
      <c r="F288" s="81"/>
      <c r="G288" s="81"/>
      <c r="H288" s="88"/>
      <c r="I288" s="81"/>
      <c r="J288" s="194"/>
      <c r="K288" s="194"/>
      <c r="L288" s="194"/>
      <c r="M288" s="12"/>
      <c r="N288" s="22"/>
    </row>
    <row r="289" spans="2:14" ht="18" customHeight="1" outlineLevel="1" x14ac:dyDescent="0.25">
      <c r="B289" s="12"/>
      <c r="C289" s="1" t="s">
        <v>276</v>
      </c>
      <c r="D289" s="109" t="s">
        <v>24</v>
      </c>
      <c r="E289" s="109"/>
      <c r="F289" s="82" t="s">
        <v>24</v>
      </c>
      <c r="G289" s="82"/>
      <c r="H289" s="109" t="s">
        <v>24</v>
      </c>
      <c r="I289" s="82" t="s">
        <v>24</v>
      </c>
      <c r="J289" s="194" t="s">
        <v>24</v>
      </c>
      <c r="K289" s="194"/>
      <c r="L289" s="194"/>
      <c r="M289" s="12"/>
      <c r="N289" s="22"/>
    </row>
    <row r="290" spans="2:14" ht="33.75" outlineLevel="2" x14ac:dyDescent="0.25">
      <c r="B290" s="12"/>
      <c r="C290" s="3" t="s">
        <v>277</v>
      </c>
      <c r="D290" s="37"/>
      <c r="E290" s="37"/>
      <c r="F290" s="24"/>
      <c r="G290" s="24"/>
      <c r="H290" s="31"/>
      <c r="I290" s="24"/>
      <c r="J290" s="179"/>
      <c r="K290" s="179"/>
      <c r="L290" s="179"/>
      <c r="M290" s="12"/>
      <c r="N290" s="22"/>
    </row>
    <row r="291" spans="2:14" ht="6.75" customHeight="1" x14ac:dyDescent="0.25">
      <c r="B291" s="12"/>
      <c r="C291" s="3"/>
      <c r="D291" s="11"/>
      <c r="E291" s="11"/>
      <c r="F291" s="5"/>
      <c r="G291" s="5"/>
      <c r="H291" s="11"/>
      <c r="I291" s="5"/>
      <c r="J291" s="11"/>
      <c r="K291" s="11"/>
      <c r="L291" s="11"/>
      <c r="M291" s="12"/>
      <c r="N291" s="22"/>
    </row>
    <row r="292" spans="2:14" ht="7.5" customHeight="1" x14ac:dyDescent="0.25">
      <c r="B292" s="12"/>
      <c r="C292" s="12"/>
      <c r="D292" s="12"/>
      <c r="E292" s="12"/>
      <c r="F292" s="12"/>
      <c r="G292" s="12"/>
      <c r="H292" s="12"/>
      <c r="I292" s="12"/>
      <c r="J292" s="12"/>
      <c r="K292" s="12"/>
      <c r="L292" s="12"/>
      <c r="M292" s="12"/>
      <c r="N292" s="22"/>
    </row>
    <row r="293" spans="2:14" ht="18.75" x14ac:dyDescent="0.25">
      <c r="B293" s="4"/>
      <c r="C293" s="178" t="s">
        <v>278</v>
      </c>
      <c r="D293" s="178"/>
      <c r="E293" s="178"/>
      <c r="F293" s="178"/>
      <c r="G293" s="178"/>
      <c r="H293" s="178"/>
      <c r="I293" s="178"/>
      <c r="J293" s="178"/>
      <c r="K293" s="178"/>
      <c r="L293" s="178"/>
      <c r="N293" s="22"/>
    </row>
    <row r="294" spans="2:14" ht="16.5" customHeight="1" x14ac:dyDescent="0.25">
      <c r="B294" s="4"/>
      <c r="C294" s="178" t="s">
        <v>279</v>
      </c>
      <c r="D294" s="178"/>
      <c r="E294" s="178"/>
      <c r="F294" s="178"/>
      <c r="G294" s="178"/>
      <c r="H294" s="178"/>
      <c r="I294" s="178"/>
      <c r="J294" s="178"/>
      <c r="K294" s="178"/>
      <c r="L294" s="178"/>
      <c r="N294" s="22"/>
    </row>
    <row r="295" spans="2:14" ht="16.5" customHeight="1" x14ac:dyDescent="0.25">
      <c r="B295" s="4"/>
      <c r="C295" s="160"/>
      <c r="D295" s="160"/>
      <c r="E295" s="160"/>
      <c r="F295" s="160"/>
      <c r="G295" s="160"/>
      <c r="H295" s="160"/>
      <c r="I295" s="160"/>
      <c r="J295" s="160"/>
      <c r="K295" s="160"/>
      <c r="L295" s="160"/>
      <c r="N295" s="163"/>
    </row>
    <row r="296" spans="2:14" s="4" customFormat="1" ht="18.75" x14ac:dyDescent="0.25">
      <c r="B296" s="61"/>
      <c r="C296" s="205" t="s">
        <v>464</v>
      </c>
      <c r="D296" s="205"/>
      <c r="E296" s="61"/>
      <c r="F296" s="156"/>
      <c r="N296" s="163"/>
    </row>
    <row r="297" spans="2:14" s="4" customFormat="1" ht="18.75" x14ac:dyDescent="0.25">
      <c r="B297" s="61"/>
      <c r="C297" s="5"/>
      <c r="D297" s="162" t="s">
        <v>290</v>
      </c>
      <c r="E297" s="71"/>
      <c r="F297" s="156"/>
      <c r="N297" s="163"/>
    </row>
    <row r="298" spans="2:14" s="4" customFormat="1" ht="18.75" x14ac:dyDescent="0.25">
      <c r="B298" s="61"/>
      <c r="C298" s="63" t="s">
        <v>468</v>
      </c>
      <c r="D298" s="121">
        <f xml:space="preserve"> IF(D13="","",LOOKUP($D$2,prices!$D$1:$J$1,prices!D61:J61))</f>
        <v>143.54</v>
      </c>
      <c r="E298" s="72"/>
      <c r="F298" s="156"/>
      <c r="N298" s="163"/>
    </row>
    <row r="299" spans="2:14" ht="19.5" customHeight="1" outlineLevel="1" x14ac:dyDescent="0.25">
      <c r="B299" s="12"/>
      <c r="C299" s="1" t="s">
        <v>469</v>
      </c>
      <c r="D299" s="161" t="s">
        <v>24</v>
      </c>
      <c r="E299" s="74"/>
      <c r="F299" s="171"/>
      <c r="G299" s="159"/>
      <c r="H299" s="40"/>
      <c r="I299" s="159"/>
      <c r="J299" s="179"/>
      <c r="K299" s="179"/>
      <c r="L299" s="179"/>
      <c r="M299" s="54"/>
      <c r="N299" s="163"/>
    </row>
    <row r="300" spans="2:14" ht="16.5" customHeight="1" outlineLevel="2" x14ac:dyDescent="0.25">
      <c r="B300" s="12"/>
      <c r="C300" s="3" t="s">
        <v>470</v>
      </c>
      <c r="D300" s="87"/>
      <c r="E300" s="75"/>
      <c r="F300" s="158"/>
      <c r="G300" s="31"/>
      <c r="H300" s="31"/>
      <c r="I300" s="31"/>
      <c r="J300" s="179"/>
      <c r="K300" s="179"/>
      <c r="L300" s="179"/>
      <c r="M300" s="54"/>
      <c r="N300" s="163"/>
    </row>
    <row r="301" spans="2:14" ht="15.75" customHeight="1" outlineLevel="1" x14ac:dyDescent="0.25">
      <c r="B301" s="12"/>
      <c r="C301" s="1" t="s">
        <v>471</v>
      </c>
      <c r="D301" s="161" t="s">
        <v>24</v>
      </c>
      <c r="E301" s="74"/>
      <c r="F301" s="171"/>
      <c r="G301" s="159"/>
      <c r="H301" s="40"/>
      <c r="I301" s="159"/>
      <c r="J301" s="179"/>
      <c r="K301" s="179"/>
      <c r="L301" s="179"/>
      <c r="M301" s="54"/>
      <c r="N301" s="163"/>
    </row>
    <row r="302" spans="2:14" ht="18.75" customHeight="1" outlineLevel="2" x14ac:dyDescent="0.25">
      <c r="B302" s="12"/>
      <c r="C302" s="3" t="s">
        <v>472</v>
      </c>
      <c r="D302" s="87"/>
      <c r="E302" s="75"/>
      <c r="F302" s="158"/>
      <c r="G302" s="31"/>
      <c r="H302" s="31"/>
      <c r="I302" s="31"/>
      <c r="J302" s="179"/>
      <c r="K302" s="179"/>
      <c r="L302" s="179"/>
      <c r="M302" s="54"/>
      <c r="N302" s="163"/>
    </row>
    <row r="303" spans="2:14" ht="17.25" customHeight="1" outlineLevel="1" x14ac:dyDescent="0.25">
      <c r="B303" s="12"/>
      <c r="C303" s="1" t="s">
        <v>473</v>
      </c>
      <c r="D303" s="161" t="s">
        <v>24</v>
      </c>
      <c r="E303" s="74"/>
      <c r="F303" s="171"/>
      <c r="G303" s="159"/>
      <c r="H303" s="40"/>
      <c r="I303" s="159"/>
      <c r="J303" s="179"/>
      <c r="K303" s="179"/>
      <c r="L303" s="179"/>
      <c r="M303" s="54"/>
      <c r="N303" s="163"/>
    </row>
    <row r="304" spans="2:14" ht="33.75" outlineLevel="2" x14ac:dyDescent="0.25">
      <c r="B304" s="12"/>
      <c r="C304" s="3" t="s">
        <v>474</v>
      </c>
      <c r="D304" s="87"/>
      <c r="E304" s="75"/>
      <c r="F304" s="158"/>
      <c r="G304" s="31"/>
      <c r="H304" s="31"/>
      <c r="I304" s="31"/>
      <c r="J304" s="179"/>
      <c r="K304" s="179"/>
      <c r="L304" s="179"/>
      <c r="M304" s="54"/>
      <c r="N304" s="163"/>
    </row>
    <row r="305" spans="2:14" s="4" customFormat="1" ht="6.75" customHeight="1" x14ac:dyDescent="0.25">
      <c r="B305" s="61"/>
      <c r="C305" s="3"/>
      <c r="D305" s="163"/>
      <c r="E305" s="73"/>
      <c r="F305" s="154"/>
      <c r="G305" s="164"/>
      <c r="N305" s="163"/>
    </row>
    <row r="306" spans="2:14" s="4" customFormat="1" ht="9" customHeight="1" x14ac:dyDescent="0.25">
      <c r="B306" s="61"/>
      <c r="C306" s="73"/>
      <c r="D306" s="62"/>
      <c r="E306" s="73"/>
      <c r="F306" s="154"/>
      <c r="G306" s="164"/>
      <c r="N306" s="163"/>
    </row>
    <row r="307" spans="2:14" s="4" customFormat="1" ht="25.5" customHeight="1" x14ac:dyDescent="0.25">
      <c r="C307" s="204" t="s">
        <v>486</v>
      </c>
      <c r="D307" s="204"/>
      <c r="E307" s="204"/>
      <c r="F307" s="204"/>
      <c r="G307" s="204"/>
      <c r="H307" s="204"/>
      <c r="I307" s="204"/>
      <c r="J307" s="204"/>
      <c r="N307" s="163"/>
    </row>
    <row r="308" spans="2:14" ht="16.5" customHeight="1" x14ac:dyDescent="0.25">
      <c r="B308" s="4"/>
      <c r="C308" s="101"/>
      <c r="D308" s="101"/>
      <c r="E308" s="101"/>
      <c r="F308" s="101"/>
      <c r="G308" s="139"/>
      <c r="H308" s="101"/>
      <c r="I308" s="101"/>
      <c r="J308" s="101"/>
      <c r="K308" s="101"/>
      <c r="L308" s="101"/>
      <c r="N308" s="22"/>
    </row>
    <row r="309" spans="2:14" s="4" customFormat="1" ht="18.75" x14ac:dyDescent="0.25">
      <c r="B309" s="61"/>
      <c r="C309" s="205" t="s">
        <v>280</v>
      </c>
      <c r="D309" s="205"/>
      <c r="E309" s="61"/>
      <c r="N309" s="22"/>
    </row>
    <row r="310" spans="2:14" s="4" customFormat="1" ht="18.75" x14ac:dyDescent="0.25">
      <c r="B310" s="61"/>
      <c r="C310" s="5"/>
      <c r="D310" s="110" t="s">
        <v>281</v>
      </c>
      <c r="E310" s="71"/>
      <c r="N310" s="22"/>
    </row>
    <row r="311" spans="2:14" s="4" customFormat="1" ht="18.75" x14ac:dyDescent="0.25">
      <c r="B311" s="61"/>
      <c r="C311" s="63" t="s">
        <v>282</v>
      </c>
      <c r="D311" s="121">
        <f xml:space="preserve"> IF(D13="","",LOOKUP($D$2,prices!$D$1:$J$1,prices!D43:J43))</f>
        <v>5.42</v>
      </c>
      <c r="E311" s="72"/>
      <c r="N311" s="22"/>
    </row>
    <row r="312" spans="2:14" ht="28.5" customHeight="1" outlineLevel="1" x14ac:dyDescent="0.25">
      <c r="B312" s="12"/>
      <c r="C312" s="1" t="s">
        <v>475</v>
      </c>
      <c r="D312" s="161" t="s">
        <v>24</v>
      </c>
      <c r="E312" s="74"/>
      <c r="F312" s="171"/>
      <c r="G312" s="159"/>
      <c r="H312" s="40"/>
      <c r="I312" s="159"/>
      <c r="J312" s="179"/>
      <c r="K312" s="179"/>
      <c r="L312" s="179"/>
      <c r="M312" s="54"/>
      <c r="N312" s="163"/>
    </row>
    <row r="313" spans="2:14" ht="22.5" outlineLevel="2" x14ac:dyDescent="0.25">
      <c r="B313" s="12"/>
      <c r="C313" s="170" t="s">
        <v>477</v>
      </c>
      <c r="D313" s="87"/>
      <c r="E313" s="75"/>
      <c r="F313" s="31"/>
      <c r="G313" s="31"/>
      <c r="H313" s="31"/>
      <c r="I313" s="31"/>
      <c r="J313" s="179"/>
      <c r="K313" s="179"/>
      <c r="L313" s="179"/>
      <c r="M313" s="54"/>
      <c r="N313" s="163"/>
    </row>
    <row r="314" spans="2:14" ht="24.75" customHeight="1" outlineLevel="1" x14ac:dyDescent="0.25">
      <c r="B314" s="12"/>
      <c r="C314" s="1" t="s">
        <v>283</v>
      </c>
      <c r="D314" s="109" t="s">
        <v>24</v>
      </c>
      <c r="E314" s="74"/>
      <c r="F314" s="171"/>
      <c r="G314" s="142"/>
      <c r="H314" s="40"/>
      <c r="I314" s="58"/>
      <c r="J314" s="179"/>
      <c r="K314" s="179"/>
      <c r="L314" s="179"/>
      <c r="M314" s="54"/>
      <c r="N314" s="22"/>
    </row>
    <row r="315" spans="2:14" ht="33.75" outlineLevel="2" x14ac:dyDescent="0.25">
      <c r="B315" s="12"/>
      <c r="C315" s="170" t="s">
        <v>476</v>
      </c>
      <c r="D315" s="87"/>
      <c r="E315" s="75"/>
      <c r="F315" s="31"/>
      <c r="G315" s="31"/>
      <c r="H315" s="31"/>
      <c r="I315" s="31"/>
      <c r="J315" s="179"/>
      <c r="K315" s="179"/>
      <c r="L315" s="179"/>
      <c r="M315" s="54"/>
      <c r="N315" s="22"/>
    </row>
    <row r="316" spans="2:14" ht="24.75" customHeight="1" outlineLevel="1" x14ac:dyDescent="0.25">
      <c r="B316" s="12"/>
      <c r="C316" s="1" t="s">
        <v>284</v>
      </c>
      <c r="D316" s="109" t="s">
        <v>24</v>
      </c>
      <c r="E316" s="74"/>
      <c r="F316" s="58"/>
      <c r="G316" s="142"/>
      <c r="H316" s="40"/>
      <c r="I316" s="58"/>
      <c r="J316" s="179"/>
      <c r="K316" s="179"/>
      <c r="L316" s="179"/>
      <c r="M316" s="54"/>
      <c r="N316" s="22"/>
    </row>
    <row r="317" spans="2:14" ht="20.25" customHeight="1" outlineLevel="2" x14ac:dyDescent="0.25">
      <c r="B317" s="12"/>
      <c r="C317" s="3" t="s">
        <v>285</v>
      </c>
      <c r="D317" s="87"/>
      <c r="E317" s="75"/>
      <c r="F317" s="31"/>
      <c r="G317" s="31"/>
      <c r="H317" s="31"/>
      <c r="I317" s="31"/>
      <c r="J317" s="179"/>
      <c r="K317" s="179"/>
      <c r="L317" s="179"/>
      <c r="M317" s="54"/>
      <c r="N317" s="22"/>
    </row>
    <row r="318" spans="2:14" ht="24.75" customHeight="1" outlineLevel="1" x14ac:dyDescent="0.25">
      <c r="B318" s="12"/>
      <c r="C318" s="1" t="s">
        <v>286</v>
      </c>
      <c r="D318" s="109" t="s">
        <v>24</v>
      </c>
      <c r="E318" s="74"/>
      <c r="F318" s="58"/>
      <c r="G318" s="142"/>
      <c r="H318" s="40"/>
      <c r="I318" s="58"/>
      <c r="J318" s="179"/>
      <c r="K318" s="179"/>
      <c r="L318" s="179"/>
      <c r="M318" s="54"/>
      <c r="N318" s="22"/>
    </row>
    <row r="319" spans="2:14" ht="22.5" outlineLevel="2" x14ac:dyDescent="0.25">
      <c r="B319" s="12"/>
      <c r="C319" s="3" t="s">
        <v>287</v>
      </c>
      <c r="D319" s="87"/>
      <c r="E319" s="75"/>
      <c r="F319" s="31"/>
      <c r="G319" s="31"/>
      <c r="H319" s="31"/>
      <c r="I319" s="31"/>
      <c r="J319" s="179"/>
      <c r="K319" s="179"/>
      <c r="L319" s="179"/>
      <c r="M319" s="54"/>
      <c r="N319" s="22"/>
    </row>
    <row r="320" spans="2:14" s="4" customFormat="1" ht="6.75" customHeight="1" x14ac:dyDescent="0.25">
      <c r="B320" s="61"/>
      <c r="C320" s="3"/>
      <c r="D320" s="22"/>
      <c r="E320" s="73"/>
      <c r="F320" s="112"/>
      <c r="G320" s="148"/>
      <c r="N320" s="22"/>
    </row>
    <row r="321" spans="2:14" s="4" customFormat="1" ht="9" customHeight="1" x14ac:dyDescent="0.25">
      <c r="B321" s="61"/>
      <c r="C321" s="73"/>
      <c r="D321" s="62"/>
      <c r="E321" s="73"/>
      <c r="F321" s="112"/>
      <c r="G321" s="148"/>
      <c r="N321" s="22"/>
    </row>
    <row r="322" spans="2:14" s="4" customFormat="1" ht="25.5" customHeight="1" x14ac:dyDescent="0.25">
      <c r="C322" s="178" t="s">
        <v>288</v>
      </c>
      <c r="D322" s="178"/>
      <c r="E322" s="178"/>
      <c r="F322" s="178"/>
      <c r="G322" s="178"/>
      <c r="H322" s="178"/>
      <c r="I322" s="178"/>
      <c r="J322" s="178"/>
      <c r="N322" s="22"/>
    </row>
    <row r="323" spans="2:14" s="4" customFormat="1" ht="18.75" x14ac:dyDescent="0.25">
      <c r="N323" s="22"/>
    </row>
    <row r="324" spans="2:14" ht="31.5" customHeight="1" x14ac:dyDescent="0.25">
      <c r="B324" s="12"/>
      <c r="C324" s="29" t="s">
        <v>289</v>
      </c>
      <c r="D324" s="12"/>
      <c r="E324" s="12"/>
      <c r="F324" s="54"/>
      <c r="G324" s="54"/>
      <c r="H324" s="202"/>
      <c r="I324" s="202"/>
      <c r="J324" s="4"/>
      <c r="N324" s="22"/>
    </row>
    <row r="325" spans="2:14" ht="23.25" customHeight="1" x14ac:dyDescent="0.25">
      <c r="B325" s="12"/>
      <c r="C325" s="3"/>
      <c r="D325" s="110" t="s">
        <v>290</v>
      </c>
      <c r="E325" s="12"/>
      <c r="F325" s="55"/>
      <c r="G325" s="55"/>
      <c r="H325" s="192"/>
      <c r="I325" s="192"/>
      <c r="K325" s="188"/>
      <c r="L325" s="188"/>
      <c r="N325" s="22"/>
    </row>
    <row r="326" spans="2:14" ht="18.75" x14ac:dyDescent="0.25">
      <c r="B326" s="12"/>
      <c r="C326" s="45" t="s">
        <v>291</v>
      </c>
      <c r="D326" s="121">
        <f xml:space="preserve"> IF(D13="","",LOOKUP($D$2,prices!$D$1:$J$1,prices!D24:J24))</f>
        <v>75.010000000000005</v>
      </c>
      <c r="E326" s="12"/>
      <c r="F326" s="111"/>
      <c r="G326" s="145"/>
      <c r="H326" s="203"/>
      <c r="I326" s="203"/>
      <c r="J326" s="65"/>
      <c r="K326" s="196"/>
      <c r="L326" s="196"/>
      <c r="N326" s="22"/>
    </row>
    <row r="327" spans="2:14" ht="30.75" customHeight="1" outlineLevel="1" x14ac:dyDescent="0.25">
      <c r="B327" s="12"/>
      <c r="C327" s="3" t="s">
        <v>292</v>
      </c>
      <c r="D327" s="129" t="s">
        <v>24</v>
      </c>
      <c r="E327" s="12"/>
      <c r="F327" s="56"/>
      <c r="G327" s="56"/>
      <c r="H327" s="198"/>
      <c r="I327" s="198"/>
      <c r="J327" s="198"/>
      <c r="K327" s="197"/>
      <c r="L327" s="197"/>
      <c r="N327" s="22"/>
    </row>
    <row r="328" spans="2:14" ht="7.5" customHeight="1" outlineLevel="1" x14ac:dyDescent="0.25">
      <c r="B328" s="12"/>
      <c r="C328" s="3"/>
      <c r="D328" s="130"/>
      <c r="E328" s="12"/>
      <c r="F328" s="56"/>
      <c r="G328" s="56"/>
      <c r="H328" s="115"/>
      <c r="I328" s="115"/>
      <c r="J328" s="22"/>
      <c r="K328" s="22"/>
      <c r="L328" s="22"/>
      <c r="N328" s="22"/>
    </row>
    <row r="329" spans="2:14" ht="18.75" x14ac:dyDescent="0.25">
      <c r="B329" s="12"/>
      <c r="C329" s="45" t="s">
        <v>293</v>
      </c>
      <c r="D329" s="122">
        <f xml:space="preserve"> IF(D13="","",LOOKUP($D$2,prices!$D$1:$J$1,prices!D25:J25))</f>
        <v>36.44</v>
      </c>
      <c r="E329" s="12"/>
      <c r="F329" s="58"/>
      <c r="G329" s="142"/>
      <c r="H329" s="192"/>
      <c r="I329" s="192"/>
      <c r="J329" s="4"/>
      <c r="N329" s="22"/>
    </row>
    <row r="330" spans="2:14" ht="24" customHeight="1" outlineLevel="1" x14ac:dyDescent="0.25">
      <c r="B330" s="12"/>
      <c r="C330" s="1" t="s">
        <v>294</v>
      </c>
      <c r="D330" s="129" t="s">
        <v>24</v>
      </c>
      <c r="E330" s="12"/>
      <c r="F330" s="4"/>
      <c r="G330" s="4"/>
      <c r="H330" s="192"/>
      <c r="I330" s="192"/>
      <c r="J330" s="4"/>
      <c r="N330" s="22"/>
    </row>
    <row r="331" spans="2:14" ht="21" customHeight="1" outlineLevel="2" x14ac:dyDescent="0.3">
      <c r="B331" s="12"/>
      <c r="C331" s="3" t="s">
        <v>295</v>
      </c>
      <c r="D331" s="131"/>
      <c r="E331" s="12"/>
      <c r="F331" s="4"/>
      <c r="G331" s="4"/>
      <c r="J331" s="4"/>
      <c r="N331" s="22"/>
    </row>
    <row r="332" spans="2:14" ht="20.25" customHeight="1" outlineLevel="1" x14ac:dyDescent="0.25">
      <c r="B332" s="12"/>
      <c r="C332" s="1" t="s">
        <v>296</v>
      </c>
      <c r="D332" s="129" t="s">
        <v>24</v>
      </c>
      <c r="E332" s="12"/>
      <c r="F332" s="4"/>
      <c r="G332" s="4"/>
      <c r="J332" s="64"/>
      <c r="K332" s="188"/>
      <c r="L332" s="188"/>
      <c r="N332" s="22"/>
    </row>
    <row r="333" spans="2:14" ht="10.5" customHeight="1" outlineLevel="2" x14ac:dyDescent="0.3">
      <c r="B333" s="12"/>
      <c r="C333" s="3" t="s">
        <v>297</v>
      </c>
      <c r="D333" s="131"/>
      <c r="E333" s="12"/>
      <c r="F333" s="4"/>
      <c r="G333" s="4"/>
      <c r="H333" s="200"/>
      <c r="I333" s="200"/>
      <c r="J333" s="65"/>
      <c r="K333" s="196"/>
      <c r="L333" s="196"/>
      <c r="N333" s="22"/>
    </row>
    <row r="334" spans="2:14" ht="17.25" customHeight="1" outlineLevel="1" x14ac:dyDescent="0.25">
      <c r="B334" s="12"/>
      <c r="C334" s="1" t="s">
        <v>298</v>
      </c>
      <c r="D334" s="129" t="s">
        <v>24</v>
      </c>
      <c r="E334" s="12"/>
      <c r="F334" s="4"/>
      <c r="G334" s="4"/>
      <c r="H334" s="199"/>
      <c r="I334" s="199"/>
      <c r="J334" s="199"/>
      <c r="N334" s="22"/>
    </row>
    <row r="335" spans="2:14" ht="16.5" customHeight="1" outlineLevel="2" x14ac:dyDescent="0.3">
      <c r="B335" s="12"/>
      <c r="C335" s="3" t="s">
        <v>299</v>
      </c>
      <c r="D335" s="131"/>
      <c r="E335" s="12"/>
      <c r="F335" s="4"/>
      <c r="G335" s="4"/>
      <c r="H335" s="195"/>
      <c r="I335" s="195"/>
      <c r="J335" s="195"/>
      <c r="N335" s="22"/>
    </row>
    <row r="336" spans="2:14" ht="20.25" x14ac:dyDescent="0.25">
      <c r="B336" s="12"/>
      <c r="C336" s="45" t="s">
        <v>300</v>
      </c>
      <c r="D336" s="122">
        <f xml:space="preserve"> IF(D13="","",LOOKUP($D$2,prices!$D$1:$J$1,prices!D26:J26))</f>
        <v>31.39</v>
      </c>
      <c r="E336" s="12"/>
      <c r="F336" s="58"/>
      <c r="G336" s="142"/>
      <c r="H336" s="193"/>
      <c r="I336" s="193"/>
      <c r="J336" s="114"/>
      <c r="N336" s="22"/>
    </row>
    <row r="337" spans="2:14" ht="37.5" customHeight="1" outlineLevel="1" x14ac:dyDescent="0.25">
      <c r="B337" s="12"/>
      <c r="C337" s="3" t="s">
        <v>301</v>
      </c>
      <c r="D337" s="129" t="s">
        <v>24</v>
      </c>
      <c r="E337" s="12"/>
      <c r="F337" s="4"/>
      <c r="G337" s="4"/>
      <c r="H337" s="195"/>
      <c r="I337" s="195"/>
      <c r="J337" s="195"/>
      <c r="N337" s="22"/>
    </row>
    <row r="338" spans="2:14" ht="18.75" x14ac:dyDescent="0.25">
      <c r="B338" s="12"/>
      <c r="C338" s="45" t="s">
        <v>302</v>
      </c>
      <c r="D338" s="122">
        <f xml:space="preserve"> IF(D13="","",LOOKUP($D$2,prices!$D$1:$J$1,prices!D27:J27))</f>
        <v>75.010000000000005</v>
      </c>
      <c r="E338" s="12"/>
      <c r="F338" s="59"/>
      <c r="G338" s="59"/>
      <c r="H338" s="199"/>
      <c r="I338" s="199"/>
      <c r="J338" s="199"/>
      <c r="N338" s="22"/>
    </row>
    <row r="339" spans="2:14" ht="33.75" outlineLevel="1" x14ac:dyDescent="0.25">
      <c r="B339" s="12"/>
      <c r="C339" s="3" t="s">
        <v>303</v>
      </c>
      <c r="D339" s="109" t="s">
        <v>24</v>
      </c>
      <c r="E339" s="12"/>
      <c r="F339" s="4"/>
      <c r="G339" s="4"/>
      <c r="H339" s="195"/>
      <c r="I339" s="195"/>
      <c r="J339" s="195"/>
      <c r="N339" s="22"/>
    </row>
    <row r="340" spans="2:14" ht="6.75" customHeight="1" x14ac:dyDescent="0.25">
      <c r="B340" s="12"/>
      <c r="C340" s="3"/>
      <c r="D340" s="11"/>
      <c r="E340" s="12"/>
      <c r="F340" s="4"/>
      <c r="G340" s="4"/>
      <c r="H340" s="11"/>
      <c r="I340" s="4"/>
      <c r="J340" s="11"/>
      <c r="K340" s="11"/>
      <c r="L340" s="11"/>
      <c r="M340" s="22"/>
      <c r="N340" s="22"/>
    </row>
    <row r="341" spans="2:14" ht="8.25" customHeight="1" x14ac:dyDescent="0.25">
      <c r="B341" s="12"/>
      <c r="C341" s="12"/>
      <c r="D341" s="12"/>
      <c r="E341" s="12"/>
      <c r="F341" s="54"/>
      <c r="G341" s="54"/>
      <c r="H341" s="199"/>
      <c r="I341" s="199"/>
      <c r="J341" s="199"/>
      <c r="N341" s="22"/>
    </row>
    <row r="342" spans="2:14" s="4" customFormat="1" ht="14.25" customHeight="1" x14ac:dyDescent="0.25">
      <c r="C342" s="178" t="s">
        <v>304</v>
      </c>
      <c r="D342" s="178"/>
      <c r="E342" s="178"/>
      <c r="F342" s="178"/>
      <c r="G342" s="139"/>
      <c r="H342" s="39"/>
      <c r="I342" s="11"/>
      <c r="J342" s="11"/>
      <c r="N342" s="22"/>
    </row>
    <row r="343" spans="2:14" s="4" customFormat="1" ht="14.25" customHeight="1" x14ac:dyDescent="0.25">
      <c r="C343" s="178" t="s">
        <v>305</v>
      </c>
      <c r="D343" s="178"/>
      <c r="E343" s="178"/>
      <c r="F343" s="178"/>
      <c r="G343" s="178"/>
      <c r="H343" s="178"/>
      <c r="I343" s="178"/>
      <c r="J343" s="178"/>
      <c r="N343" s="22"/>
    </row>
    <row r="344" spans="2:14" s="4" customFormat="1" ht="14.25" customHeight="1" x14ac:dyDescent="0.25">
      <c r="C344" s="178" t="s">
        <v>306</v>
      </c>
      <c r="D344" s="178"/>
      <c r="E344" s="178"/>
      <c r="F344" s="178"/>
      <c r="G344" s="139"/>
      <c r="H344" s="101"/>
      <c r="I344" s="101"/>
      <c r="J344" s="101"/>
      <c r="N344" s="22"/>
    </row>
    <row r="345" spans="2:14" s="4" customFormat="1" ht="18.75" x14ac:dyDescent="0.25">
      <c r="N345" s="22"/>
    </row>
    <row r="346" spans="2:14" ht="31.5" customHeight="1" x14ac:dyDescent="0.25">
      <c r="B346" s="12"/>
      <c r="C346" s="29" t="s">
        <v>307</v>
      </c>
      <c r="D346" s="29"/>
      <c r="E346" s="29"/>
      <c r="F346" s="66"/>
      <c r="G346" s="66"/>
      <c r="H346" s="66"/>
      <c r="I346" s="66"/>
      <c r="J346" s="4"/>
      <c r="N346" s="22"/>
    </row>
    <row r="347" spans="2:14" ht="18.75" x14ac:dyDescent="0.25">
      <c r="B347" s="12"/>
      <c r="C347" s="3"/>
      <c r="D347" s="110" t="s">
        <v>290</v>
      </c>
      <c r="E347" s="29"/>
      <c r="F347" s="55"/>
      <c r="G347" s="55"/>
      <c r="H347" s="110"/>
      <c r="I347" s="55"/>
      <c r="J347" s="4"/>
      <c r="N347" s="22"/>
    </row>
    <row r="348" spans="2:14" ht="18.75" x14ac:dyDescent="0.25">
      <c r="B348" s="12"/>
      <c r="C348" s="45" t="s">
        <v>308</v>
      </c>
      <c r="D348" s="121">
        <f xml:space="preserve"> IF(D13="","",LOOKUP($D$2,prices!$D$1:$J$1,prices!D19:J19))</f>
        <v>77.989999999999995</v>
      </c>
      <c r="E348" s="29"/>
      <c r="F348" s="67"/>
      <c r="G348" s="67"/>
      <c r="H348" s="67"/>
      <c r="I348" s="67"/>
      <c r="J348" s="4"/>
      <c r="N348" s="22"/>
    </row>
    <row r="349" spans="2:14" ht="18.75" outlineLevel="1" x14ac:dyDescent="0.25">
      <c r="B349" s="12"/>
      <c r="C349" s="1" t="s">
        <v>309</v>
      </c>
      <c r="D349" s="109" t="s">
        <v>24</v>
      </c>
      <c r="E349" s="29"/>
      <c r="F349" s="4"/>
      <c r="G349" s="4"/>
      <c r="H349" s="57"/>
      <c r="I349" s="4"/>
      <c r="J349" s="4"/>
      <c r="N349" s="22"/>
    </row>
    <row r="350" spans="2:14" ht="22.5" outlineLevel="2" x14ac:dyDescent="0.25">
      <c r="B350" s="12"/>
      <c r="C350" s="3" t="s">
        <v>310</v>
      </c>
      <c r="D350" s="88"/>
      <c r="E350" s="29"/>
      <c r="F350" s="4"/>
      <c r="G350" s="4"/>
      <c r="H350" s="57"/>
      <c r="I350" s="4"/>
      <c r="J350" s="4"/>
      <c r="N350" s="22"/>
    </row>
    <row r="351" spans="2:14" ht="18.75" outlineLevel="1" x14ac:dyDescent="0.25">
      <c r="B351" s="12"/>
      <c r="C351" s="1" t="s">
        <v>311</v>
      </c>
      <c r="D351" s="109" t="s">
        <v>24</v>
      </c>
      <c r="E351" s="29"/>
      <c r="F351" s="4"/>
      <c r="G351" s="4"/>
      <c r="H351" s="57"/>
      <c r="I351" s="4"/>
      <c r="J351" s="4"/>
      <c r="N351" s="22"/>
    </row>
    <row r="352" spans="2:14" ht="33.75" outlineLevel="2" x14ac:dyDescent="0.25">
      <c r="B352" s="12"/>
      <c r="C352" s="3" t="s">
        <v>312</v>
      </c>
      <c r="D352" s="88"/>
      <c r="E352" s="29"/>
      <c r="F352" s="4"/>
      <c r="G352" s="4"/>
      <c r="H352" s="57"/>
      <c r="I352" s="4"/>
      <c r="J352" s="4"/>
      <c r="N352" s="22"/>
    </row>
    <row r="353" spans="2:14" ht="21.75" customHeight="1" outlineLevel="1" x14ac:dyDescent="0.25">
      <c r="B353" s="12"/>
      <c r="C353" s="1" t="s">
        <v>313</v>
      </c>
      <c r="D353" s="109" t="s">
        <v>24</v>
      </c>
      <c r="E353" s="29"/>
      <c r="F353" s="4"/>
      <c r="G353" s="4"/>
      <c r="H353" s="57"/>
      <c r="I353" s="4"/>
      <c r="J353" s="4"/>
      <c r="N353" s="22"/>
    </row>
    <row r="354" spans="2:14" ht="22.5" outlineLevel="2" x14ac:dyDescent="0.25">
      <c r="B354" s="12"/>
      <c r="C354" s="3" t="s">
        <v>314</v>
      </c>
      <c r="D354" s="88"/>
      <c r="E354" s="29"/>
      <c r="F354" s="4"/>
      <c r="G354" s="4"/>
      <c r="H354" s="57"/>
      <c r="I354" s="4"/>
      <c r="J354" s="4"/>
      <c r="N354" s="22"/>
    </row>
    <row r="355" spans="2:14" ht="21.75" customHeight="1" outlineLevel="1" x14ac:dyDescent="0.25">
      <c r="B355" s="12"/>
      <c r="C355" s="1" t="s">
        <v>315</v>
      </c>
      <c r="D355" s="109" t="s">
        <v>24</v>
      </c>
      <c r="E355" s="29"/>
      <c r="F355" s="4"/>
      <c r="G355" s="4"/>
      <c r="H355" s="57"/>
      <c r="I355" s="4"/>
      <c r="J355" s="4"/>
      <c r="N355" s="22"/>
    </row>
    <row r="356" spans="2:14" ht="22.5" outlineLevel="2" x14ac:dyDescent="0.25">
      <c r="B356" s="12"/>
      <c r="C356" s="3" t="s">
        <v>489</v>
      </c>
      <c r="D356" s="88"/>
      <c r="E356" s="29"/>
      <c r="F356" s="4"/>
      <c r="G356" s="4"/>
      <c r="H356" s="57"/>
      <c r="I356" s="4"/>
      <c r="J356" s="4"/>
      <c r="N356" s="22"/>
    </row>
    <row r="357" spans="2:14" ht="18.75" outlineLevel="1" x14ac:dyDescent="0.25">
      <c r="B357" s="12"/>
      <c r="C357" s="1" t="s">
        <v>316</v>
      </c>
      <c r="D357" s="109" t="s">
        <v>24</v>
      </c>
      <c r="E357" s="29"/>
      <c r="F357" s="4"/>
      <c r="G357" s="4"/>
      <c r="H357" s="57"/>
      <c r="I357" s="4"/>
      <c r="J357" s="4"/>
      <c r="N357" s="22"/>
    </row>
    <row r="358" spans="2:14" ht="22.5" outlineLevel="2" x14ac:dyDescent="0.25">
      <c r="B358" s="12"/>
      <c r="C358" s="3" t="s">
        <v>317</v>
      </c>
      <c r="D358" s="88"/>
      <c r="E358" s="29"/>
      <c r="F358" s="4"/>
      <c r="G358" s="4"/>
      <c r="H358" s="57"/>
      <c r="I358" s="4"/>
      <c r="J358" s="4"/>
      <c r="N358" s="22"/>
    </row>
    <row r="359" spans="2:14" ht="18.75" outlineLevel="1" x14ac:dyDescent="0.25">
      <c r="B359" s="12"/>
      <c r="C359" s="1" t="s">
        <v>318</v>
      </c>
      <c r="D359" s="109" t="s">
        <v>24</v>
      </c>
      <c r="E359" s="29"/>
      <c r="F359" s="4"/>
      <c r="G359" s="4"/>
      <c r="H359" s="57"/>
      <c r="I359" s="4"/>
      <c r="J359" s="4"/>
      <c r="N359" s="22"/>
    </row>
    <row r="360" spans="2:14" ht="22.5" outlineLevel="2" x14ac:dyDescent="0.25">
      <c r="B360" s="12"/>
      <c r="C360" s="3" t="s">
        <v>319</v>
      </c>
      <c r="D360" s="89"/>
      <c r="E360" s="29"/>
      <c r="F360" s="4"/>
      <c r="G360" s="4"/>
      <c r="H360" s="57"/>
      <c r="I360" s="4"/>
      <c r="J360" s="4"/>
      <c r="N360" s="22"/>
    </row>
    <row r="361" spans="2:14" ht="18.75" x14ac:dyDescent="0.25">
      <c r="B361" s="12"/>
      <c r="C361" s="45" t="s">
        <v>320</v>
      </c>
      <c r="D361" s="132" t="s">
        <v>24</v>
      </c>
      <c r="E361" s="29"/>
      <c r="F361" s="60"/>
      <c r="G361" s="60"/>
      <c r="H361" s="60"/>
      <c r="I361" s="60"/>
      <c r="J361" s="4"/>
      <c r="N361" s="22"/>
    </row>
    <row r="362" spans="2:14" ht="18" outlineLevel="1" x14ac:dyDescent="0.25">
      <c r="B362" s="12"/>
      <c r="C362" s="1" t="s">
        <v>321</v>
      </c>
      <c r="D362" s="109" t="s">
        <v>24</v>
      </c>
      <c r="E362" s="29"/>
      <c r="F362" s="4"/>
      <c r="G362" s="4"/>
      <c r="H362" s="57"/>
      <c r="I362" s="4"/>
      <c r="J362" s="4"/>
    </row>
    <row r="363" spans="2:14" ht="18" outlineLevel="2" x14ac:dyDescent="0.25">
      <c r="B363" s="12"/>
      <c r="C363" s="3" t="s">
        <v>322</v>
      </c>
      <c r="D363" s="88"/>
      <c r="E363" s="29"/>
      <c r="F363" s="4"/>
      <c r="G363" s="4"/>
      <c r="H363" s="57"/>
      <c r="I363" s="4"/>
      <c r="J363" s="4"/>
    </row>
    <row r="364" spans="2:14" ht="23.25" customHeight="1" outlineLevel="1" x14ac:dyDescent="0.25">
      <c r="B364" s="12"/>
      <c r="C364" s="1" t="s">
        <v>323</v>
      </c>
      <c r="D364" s="109" t="s">
        <v>24</v>
      </c>
      <c r="E364" s="29"/>
      <c r="F364" s="4"/>
      <c r="G364" s="4"/>
      <c r="H364" s="57"/>
      <c r="I364" s="4"/>
      <c r="J364" s="4"/>
    </row>
    <row r="365" spans="2:14" ht="23.25" customHeight="1" outlineLevel="2" x14ac:dyDescent="0.25">
      <c r="B365" s="12"/>
      <c r="C365" s="3" t="s">
        <v>324</v>
      </c>
      <c r="D365" s="88"/>
      <c r="E365" s="29"/>
      <c r="F365" s="4"/>
      <c r="G365" s="4"/>
      <c r="H365" s="57"/>
      <c r="I365" s="4"/>
      <c r="J365" s="4"/>
    </row>
    <row r="366" spans="2:14" ht="23.25" customHeight="1" outlineLevel="1" x14ac:dyDescent="0.25">
      <c r="B366" s="12"/>
      <c r="C366" s="1" t="s">
        <v>325</v>
      </c>
      <c r="D366" s="109" t="s">
        <v>24</v>
      </c>
      <c r="E366" s="29"/>
      <c r="F366" s="4"/>
      <c r="G366" s="4"/>
      <c r="H366" s="57"/>
      <c r="I366" s="4"/>
      <c r="J366" s="4"/>
    </row>
    <row r="367" spans="2:14" ht="23.25" customHeight="1" outlineLevel="2" x14ac:dyDescent="0.25">
      <c r="B367" s="12"/>
      <c r="C367" s="3" t="s">
        <v>326</v>
      </c>
      <c r="D367" s="89"/>
      <c r="E367" s="29"/>
      <c r="F367" s="4"/>
      <c r="G367" s="4"/>
      <c r="H367" s="57"/>
      <c r="I367" s="4"/>
      <c r="J367" s="4"/>
    </row>
    <row r="368" spans="2:14" ht="18.75" x14ac:dyDescent="0.25">
      <c r="B368" s="12"/>
      <c r="C368" s="45" t="s">
        <v>327</v>
      </c>
      <c r="D368" s="121">
        <f xml:space="preserve"> IF(D13="","",LOOKUP($D$2,prices!$D$1:$J$1,prices!D20:J20))</f>
        <v>77.989999999999995</v>
      </c>
      <c r="E368" s="29"/>
      <c r="F368" s="60"/>
      <c r="G368" s="60"/>
      <c r="H368" s="60"/>
      <c r="I368" s="60"/>
      <c r="J368" s="4"/>
      <c r="N368" s="22"/>
    </row>
    <row r="369" spans="2:14" ht="25.5" customHeight="1" outlineLevel="1" x14ac:dyDescent="0.25">
      <c r="B369" s="12"/>
      <c r="C369" s="3" t="s">
        <v>328</v>
      </c>
      <c r="D369" s="109" t="s">
        <v>24</v>
      </c>
      <c r="E369" s="29"/>
      <c r="F369" s="4"/>
      <c r="G369" s="4"/>
      <c r="H369" s="57"/>
      <c r="I369" s="4"/>
      <c r="J369" s="4"/>
    </row>
    <row r="370" spans="2:14" ht="18.75" x14ac:dyDescent="0.25">
      <c r="B370" s="12"/>
      <c r="C370" s="45" t="s">
        <v>490</v>
      </c>
      <c r="D370" s="121">
        <f xml:space="preserve"> IF(D13="","",LOOKUP($D$2,prices!$D$1:$J$1,prices!D44:J44))</f>
        <v>107.29</v>
      </c>
      <c r="E370" s="29"/>
      <c r="F370" s="60"/>
      <c r="G370" s="60"/>
      <c r="H370" s="60"/>
      <c r="I370" s="60"/>
      <c r="J370" s="4"/>
      <c r="N370" s="22"/>
    </row>
    <row r="371" spans="2:14" ht="23.25" customHeight="1" outlineLevel="1" x14ac:dyDescent="0.25">
      <c r="B371" s="12"/>
      <c r="C371" s="1" t="s">
        <v>329</v>
      </c>
      <c r="D371" s="109" t="s">
        <v>24</v>
      </c>
      <c r="E371" s="29"/>
      <c r="F371" s="4"/>
      <c r="G371" s="4"/>
      <c r="H371" s="57"/>
      <c r="I371" s="4"/>
      <c r="J371" s="4"/>
    </row>
    <row r="372" spans="2:14" ht="22.5" outlineLevel="2" x14ac:dyDescent="0.25">
      <c r="B372" s="12"/>
      <c r="C372" s="3" t="s">
        <v>330</v>
      </c>
      <c r="D372" s="88"/>
      <c r="E372" s="29"/>
      <c r="F372" s="4"/>
      <c r="G372" s="4"/>
      <c r="H372" s="57"/>
      <c r="I372" s="4"/>
      <c r="J372" s="4"/>
    </row>
    <row r="373" spans="2:14" ht="23.25" customHeight="1" outlineLevel="1" x14ac:dyDescent="0.25">
      <c r="B373" s="12"/>
      <c r="C373" s="1" t="s">
        <v>331</v>
      </c>
      <c r="D373" s="109" t="s">
        <v>24</v>
      </c>
      <c r="E373" s="29"/>
      <c r="F373" s="4"/>
      <c r="G373" s="4"/>
      <c r="H373" s="57"/>
      <c r="I373" s="4"/>
      <c r="J373" s="4"/>
    </row>
    <row r="374" spans="2:14" ht="23.25" customHeight="1" outlineLevel="2" x14ac:dyDescent="0.25">
      <c r="B374" s="12"/>
      <c r="C374" s="3" t="s">
        <v>485</v>
      </c>
      <c r="D374" s="88"/>
      <c r="E374" s="29"/>
      <c r="F374" s="4"/>
      <c r="G374" s="4"/>
      <c r="H374" s="57"/>
      <c r="I374" s="4"/>
      <c r="J374" s="4"/>
    </row>
    <row r="375" spans="2:14" ht="23.25" customHeight="1" outlineLevel="1" x14ac:dyDescent="0.25">
      <c r="B375" s="12"/>
      <c r="C375" s="1" t="s">
        <v>332</v>
      </c>
      <c r="D375" s="109" t="s">
        <v>24</v>
      </c>
      <c r="E375" s="29"/>
      <c r="F375" s="4"/>
      <c r="G375" s="4"/>
      <c r="H375" s="57"/>
      <c r="I375" s="4"/>
      <c r="J375" s="4"/>
    </row>
    <row r="376" spans="2:14" ht="23.25" customHeight="1" outlineLevel="2" x14ac:dyDescent="0.25">
      <c r="B376" s="12"/>
      <c r="C376" s="3" t="s">
        <v>333</v>
      </c>
      <c r="D376" s="88"/>
      <c r="E376" s="29"/>
      <c r="F376" s="4"/>
      <c r="G376" s="4"/>
      <c r="H376" s="57"/>
      <c r="I376" s="4"/>
      <c r="J376" s="4"/>
    </row>
    <row r="377" spans="2:14" ht="23.25" customHeight="1" outlineLevel="1" x14ac:dyDescent="0.25">
      <c r="B377" s="12"/>
      <c r="C377" s="1" t="s">
        <v>334</v>
      </c>
      <c r="D377" s="109" t="s">
        <v>24</v>
      </c>
      <c r="E377" s="29"/>
      <c r="F377" s="4"/>
      <c r="G377" s="4"/>
      <c r="H377" s="57"/>
      <c r="I377" s="4"/>
      <c r="J377" s="4"/>
    </row>
    <row r="378" spans="2:14" ht="18" outlineLevel="2" x14ac:dyDescent="0.25">
      <c r="B378" s="12"/>
      <c r="C378" s="3" t="s">
        <v>335</v>
      </c>
      <c r="D378" s="88"/>
      <c r="E378" s="29"/>
      <c r="F378" s="4"/>
      <c r="G378" s="4"/>
      <c r="H378" s="57"/>
      <c r="I378" s="4"/>
      <c r="J378" s="4"/>
    </row>
    <row r="379" spans="2:14" ht="23.25" customHeight="1" outlineLevel="1" x14ac:dyDescent="0.25">
      <c r="B379" s="12"/>
      <c r="C379" s="1" t="s">
        <v>336</v>
      </c>
      <c r="D379" s="109" t="s">
        <v>24</v>
      </c>
      <c r="E379" s="29"/>
      <c r="F379" s="4"/>
      <c r="G379" s="4"/>
      <c r="H379" s="57"/>
      <c r="I379" s="4"/>
      <c r="J379" s="4"/>
    </row>
    <row r="380" spans="2:14" ht="22.5" outlineLevel="2" x14ac:dyDescent="0.25">
      <c r="B380" s="12"/>
      <c r="C380" s="170" t="s">
        <v>491</v>
      </c>
      <c r="D380" s="88"/>
      <c r="E380" s="29"/>
      <c r="F380" s="4"/>
      <c r="G380" s="4"/>
      <c r="H380" s="57"/>
      <c r="I380" s="4"/>
      <c r="J380" s="4"/>
    </row>
    <row r="381" spans="2:14" ht="18.75" x14ac:dyDescent="0.25">
      <c r="B381" s="12"/>
      <c r="C381" s="45" t="s">
        <v>337</v>
      </c>
      <c r="D381" s="121">
        <f xml:space="preserve"> IF(D13="","",LOOKUP($D$2,prices!$D$1:$J$1,prices!D23:J23))</f>
        <v>77.989999999999995</v>
      </c>
      <c r="E381" s="29"/>
      <c r="F381" s="60"/>
      <c r="G381" s="60"/>
      <c r="H381" s="60"/>
      <c r="I381" s="60"/>
      <c r="J381" s="4"/>
      <c r="N381" s="22"/>
    </row>
    <row r="382" spans="2:14" ht="37.5" customHeight="1" outlineLevel="1" x14ac:dyDescent="0.25">
      <c r="B382" s="12"/>
      <c r="C382" s="3" t="s">
        <v>338</v>
      </c>
      <c r="D382" s="109" t="s">
        <v>24</v>
      </c>
      <c r="E382" s="29"/>
      <c r="F382" s="68"/>
      <c r="G382" s="68"/>
      <c r="H382" s="69"/>
      <c r="I382" s="68"/>
      <c r="J382" s="4"/>
    </row>
    <row r="383" spans="2:14" ht="33.75" x14ac:dyDescent="0.25">
      <c r="B383" s="12"/>
      <c r="C383" s="45" t="s">
        <v>339</v>
      </c>
      <c r="D383" s="18" t="s">
        <v>340</v>
      </c>
      <c r="E383" s="29"/>
      <c r="F383" s="70"/>
      <c r="G383" s="70"/>
      <c r="H383" s="70"/>
      <c r="I383" s="70"/>
      <c r="J383" s="4"/>
    </row>
    <row r="384" spans="2:14" ht="23.25" customHeight="1" outlineLevel="1" x14ac:dyDescent="0.25">
      <c r="B384" s="12"/>
      <c r="C384" s="1" t="s">
        <v>341</v>
      </c>
      <c r="D384" s="109" t="s">
        <v>24</v>
      </c>
      <c r="E384" s="29"/>
      <c r="F384" s="4"/>
      <c r="G384" s="4"/>
      <c r="H384" s="57"/>
      <c r="I384" s="4"/>
      <c r="J384" s="4"/>
    </row>
    <row r="385" spans="2:14" ht="33.75" outlineLevel="2" x14ac:dyDescent="0.25">
      <c r="B385" s="12"/>
      <c r="C385" s="3" t="s">
        <v>342</v>
      </c>
      <c r="D385" s="88"/>
      <c r="E385" s="29"/>
      <c r="F385" s="4"/>
      <c r="G385" s="4"/>
      <c r="H385" s="57"/>
      <c r="I385" s="4"/>
      <c r="J385" s="4"/>
    </row>
    <row r="386" spans="2:14" ht="23.25" customHeight="1" outlineLevel="1" x14ac:dyDescent="0.25">
      <c r="B386" s="12"/>
      <c r="C386" s="1" t="s">
        <v>343</v>
      </c>
      <c r="D386" s="109" t="s">
        <v>24</v>
      </c>
      <c r="E386" s="29"/>
      <c r="F386" s="4"/>
      <c r="G386" s="4"/>
      <c r="H386" s="57"/>
      <c r="I386" s="4"/>
      <c r="J386" s="4"/>
    </row>
    <row r="387" spans="2:14" ht="15" customHeight="1" outlineLevel="2" x14ac:dyDescent="0.25">
      <c r="B387" s="12"/>
      <c r="C387" s="3" t="s">
        <v>344</v>
      </c>
      <c r="D387" s="89"/>
      <c r="E387" s="29"/>
      <c r="F387" s="4"/>
      <c r="G387" s="4"/>
      <c r="H387" s="57"/>
      <c r="I387" s="4"/>
      <c r="J387" s="4"/>
    </row>
    <row r="388" spans="2:14" ht="6.75" customHeight="1" x14ac:dyDescent="0.25">
      <c r="B388" s="12"/>
      <c r="C388" s="3"/>
      <c r="D388" s="11"/>
      <c r="E388" s="29"/>
      <c r="F388" s="4"/>
      <c r="G388" s="4"/>
      <c r="H388" s="11"/>
      <c r="I388" s="4"/>
      <c r="J388" s="11"/>
      <c r="K388" s="11"/>
      <c r="L388" s="11"/>
      <c r="M388" s="22"/>
      <c r="N388" s="11"/>
    </row>
    <row r="389" spans="2:14" ht="9" customHeight="1" x14ac:dyDescent="0.25">
      <c r="B389" s="12"/>
      <c r="C389" s="12"/>
      <c r="D389" s="12"/>
      <c r="E389" s="29"/>
      <c r="F389" s="54"/>
      <c r="G389" s="54"/>
      <c r="H389" s="54"/>
      <c r="I389" s="54"/>
      <c r="J389" s="4"/>
    </row>
    <row r="390" spans="2:14" ht="22.5" customHeight="1" x14ac:dyDescent="0.25">
      <c r="C390" s="195" t="s">
        <v>345</v>
      </c>
      <c r="D390" s="195"/>
    </row>
    <row r="391" spans="2:14" x14ac:dyDescent="0.25">
      <c r="C391" s="195" t="s">
        <v>346</v>
      </c>
      <c r="D391" s="195"/>
    </row>
    <row r="392" spans="2:14" x14ac:dyDescent="0.25">
      <c r="C392" s="146"/>
      <c r="D392" s="146"/>
    </row>
    <row r="393" spans="2:14" s="4" customFormat="1" ht="18.75" x14ac:dyDescent="0.25">
      <c r="B393" s="61"/>
      <c r="C393" s="205" t="s">
        <v>453</v>
      </c>
      <c r="D393" s="205"/>
      <c r="E393" s="61"/>
      <c r="F393" s="205"/>
      <c r="G393" s="205"/>
      <c r="H393" s="156"/>
      <c r="N393" s="147"/>
    </row>
    <row r="394" spans="2:14" s="4" customFormat="1" ht="18.75" x14ac:dyDescent="0.25">
      <c r="B394" s="61"/>
      <c r="C394" s="5"/>
      <c r="D394" s="144" t="s">
        <v>451</v>
      </c>
      <c r="E394" s="155"/>
      <c r="F394" s="144" t="s">
        <v>281</v>
      </c>
      <c r="G394" s="71"/>
      <c r="H394" s="156"/>
      <c r="N394" s="147"/>
    </row>
    <row r="395" spans="2:14" s="4" customFormat="1" ht="18.75" x14ac:dyDescent="0.25">
      <c r="B395" s="61"/>
      <c r="C395" s="63" t="s">
        <v>450</v>
      </c>
      <c r="D395" s="121">
        <f xml:space="preserve"> IF(D96="","",LOOKUP($D$2,prices!$D$1:$J$1,prices!D59:J59))</f>
        <v>105.06</v>
      </c>
      <c r="E395" s="63"/>
      <c r="F395" s="121">
        <f xml:space="preserve"> IF(D96="","",LOOKUP($D$2,prices!$D$1:$J$1,prices!D60:J60))</f>
        <v>9.4499999999999993</v>
      </c>
      <c r="G395" s="72"/>
      <c r="H395" s="157"/>
      <c r="N395" s="147"/>
    </row>
    <row r="396" spans="2:14" ht="24.75" customHeight="1" outlineLevel="1" x14ac:dyDescent="0.25">
      <c r="B396" s="12"/>
      <c r="C396" s="1" t="s">
        <v>452</v>
      </c>
      <c r="D396" s="141" t="s">
        <v>24</v>
      </c>
      <c r="E396" s="152"/>
      <c r="F396" s="141" t="s">
        <v>24</v>
      </c>
      <c r="G396" s="74"/>
      <c r="H396" s="152"/>
      <c r="I396" s="142"/>
      <c r="J396" s="179"/>
      <c r="K396" s="179"/>
      <c r="L396" s="179"/>
      <c r="M396" s="54"/>
      <c r="N396" s="147"/>
    </row>
    <row r="397" spans="2:14" ht="22.5" outlineLevel="2" x14ac:dyDescent="0.25">
      <c r="B397" s="12"/>
      <c r="C397" s="3" t="s">
        <v>460</v>
      </c>
      <c r="D397" s="87"/>
      <c r="E397" s="153"/>
      <c r="F397" s="31"/>
      <c r="G397" s="75"/>
      <c r="H397" s="158"/>
      <c r="I397" s="31"/>
      <c r="J397" s="179"/>
      <c r="K397" s="179"/>
      <c r="L397" s="179"/>
      <c r="M397" s="54"/>
      <c r="N397" s="147"/>
    </row>
    <row r="398" spans="2:14" ht="24.75" customHeight="1" outlineLevel="1" x14ac:dyDescent="0.25">
      <c r="B398" s="12"/>
      <c r="C398" s="1" t="s">
        <v>454</v>
      </c>
      <c r="D398" s="141" t="s">
        <v>24</v>
      </c>
      <c r="E398" s="152"/>
      <c r="F398" s="141" t="s">
        <v>24</v>
      </c>
      <c r="G398" s="74"/>
      <c r="H398" s="152"/>
      <c r="I398" s="142"/>
      <c r="J398" s="179"/>
      <c r="K398" s="179"/>
      <c r="L398" s="179"/>
      <c r="M398" s="54"/>
      <c r="N398" s="147"/>
    </row>
    <row r="399" spans="2:14" ht="22.5" outlineLevel="2" x14ac:dyDescent="0.25">
      <c r="B399" s="12"/>
      <c r="C399" s="3" t="s">
        <v>455</v>
      </c>
      <c r="D399" s="87"/>
      <c r="E399" s="153"/>
      <c r="F399" s="31"/>
      <c r="G399" s="75"/>
      <c r="H399" s="158"/>
      <c r="I399" s="31"/>
      <c r="J399" s="179"/>
      <c r="K399" s="179"/>
      <c r="L399" s="179"/>
      <c r="M399" s="54"/>
      <c r="N399" s="147"/>
    </row>
    <row r="400" spans="2:14" ht="24.75" customHeight="1" outlineLevel="1" x14ac:dyDescent="0.25">
      <c r="B400" s="12"/>
      <c r="C400" s="1" t="s">
        <v>456</v>
      </c>
      <c r="D400" s="141" t="s">
        <v>24</v>
      </c>
      <c r="E400" s="152"/>
      <c r="F400" s="141" t="s">
        <v>24</v>
      </c>
      <c r="G400" s="74"/>
      <c r="H400" s="152"/>
      <c r="I400" s="142"/>
      <c r="J400" s="179"/>
      <c r="K400" s="179"/>
      <c r="L400" s="179"/>
      <c r="M400" s="54"/>
      <c r="N400" s="147"/>
    </row>
    <row r="401" spans="2:15" ht="22.5" outlineLevel="2" x14ac:dyDescent="0.25">
      <c r="B401" s="12"/>
      <c r="C401" s="3" t="s">
        <v>457</v>
      </c>
      <c r="D401" s="87"/>
      <c r="E401" s="153"/>
      <c r="F401" s="31"/>
      <c r="G401" s="75"/>
      <c r="H401" s="158"/>
      <c r="I401" s="31"/>
      <c r="J401" s="179"/>
      <c r="K401" s="179"/>
      <c r="L401" s="179"/>
      <c r="M401" s="54"/>
      <c r="N401" s="147"/>
    </row>
    <row r="402" spans="2:15" ht="24.75" customHeight="1" outlineLevel="1" x14ac:dyDescent="0.25">
      <c r="B402" s="12"/>
      <c r="C402" s="1" t="s">
        <v>458</v>
      </c>
      <c r="D402" s="141" t="s">
        <v>24</v>
      </c>
      <c r="E402" s="152"/>
      <c r="F402" s="141" t="s">
        <v>24</v>
      </c>
      <c r="G402" s="74"/>
      <c r="H402" s="152"/>
      <c r="I402" s="142"/>
      <c r="J402" s="179"/>
      <c r="K402" s="179"/>
      <c r="L402" s="179"/>
      <c r="M402" s="54"/>
      <c r="N402" s="147"/>
    </row>
    <row r="403" spans="2:15" ht="67.5" outlineLevel="2" x14ac:dyDescent="0.25">
      <c r="B403" s="12"/>
      <c r="C403" s="3" t="s">
        <v>462</v>
      </c>
      <c r="D403" s="87"/>
      <c r="E403" s="153"/>
      <c r="F403" s="31"/>
      <c r="G403" s="75"/>
      <c r="H403" s="158"/>
      <c r="I403" s="31"/>
      <c r="J403" s="179"/>
      <c r="K403" s="179"/>
      <c r="L403" s="179"/>
      <c r="M403" s="54"/>
      <c r="N403" s="147"/>
    </row>
    <row r="404" spans="2:15" s="4" customFormat="1" ht="6.75" customHeight="1" x14ac:dyDescent="0.25">
      <c r="B404" s="61"/>
      <c r="C404" s="3"/>
      <c r="D404" s="147"/>
      <c r="E404" s="154"/>
      <c r="F404" s="148"/>
      <c r="G404" s="73"/>
      <c r="H404" s="156"/>
      <c r="N404" s="147"/>
    </row>
    <row r="405" spans="2:15" s="4" customFormat="1" ht="9" customHeight="1" x14ac:dyDescent="0.25">
      <c r="B405" s="61"/>
      <c r="C405" s="73"/>
      <c r="D405" s="62"/>
      <c r="E405" s="73"/>
      <c r="F405" s="62"/>
      <c r="G405" s="73"/>
      <c r="H405" s="156"/>
      <c r="N405" s="147"/>
    </row>
    <row r="406" spans="2:15" s="4" customFormat="1" ht="25.5" customHeight="1" x14ac:dyDescent="0.25">
      <c r="C406" s="178" t="s">
        <v>461</v>
      </c>
      <c r="D406" s="178"/>
      <c r="E406" s="178"/>
      <c r="F406" s="178"/>
      <c r="G406" s="178"/>
      <c r="H406" s="178"/>
      <c r="I406" s="178"/>
      <c r="J406" s="178"/>
      <c r="N406" s="147"/>
    </row>
    <row r="408" spans="2:15" ht="21" x14ac:dyDescent="0.35">
      <c r="C408" s="30" t="s">
        <v>347</v>
      </c>
    </row>
    <row r="410" spans="2:15" ht="31.5" customHeight="1" x14ac:dyDescent="0.25">
      <c r="B410" s="12"/>
      <c r="C410" s="7" t="s">
        <v>348</v>
      </c>
      <c r="D410" s="184"/>
      <c r="E410" s="184"/>
      <c r="F410" s="184"/>
      <c r="G410" s="184"/>
      <c r="H410" s="184"/>
      <c r="I410" s="184"/>
      <c r="J410" s="184"/>
      <c r="K410" s="184"/>
      <c r="L410" s="184"/>
      <c r="M410" s="12"/>
      <c r="N410" s="149"/>
      <c r="O410" s="12"/>
    </row>
    <row r="411" spans="2:15" ht="36" x14ac:dyDescent="0.25">
      <c r="B411" s="12"/>
      <c r="C411" s="1"/>
      <c r="D411" s="144" t="s">
        <v>349</v>
      </c>
      <c r="E411" s="144"/>
      <c r="F411" s="19" t="s">
        <v>350</v>
      </c>
      <c r="G411" s="19"/>
      <c r="H411" s="144" t="s">
        <v>351</v>
      </c>
      <c r="I411" s="19" t="s">
        <v>352</v>
      </c>
      <c r="J411" s="188" t="s">
        <v>353</v>
      </c>
      <c r="K411" s="188"/>
      <c r="L411" s="19" t="s">
        <v>354</v>
      </c>
      <c r="M411" s="147"/>
      <c r="N411" s="144" t="s">
        <v>355</v>
      </c>
      <c r="O411" s="20"/>
    </row>
    <row r="412" spans="2:15" ht="22.5" customHeight="1" x14ac:dyDescent="0.25">
      <c r="B412" s="12"/>
      <c r="C412" s="45" t="s">
        <v>356</v>
      </c>
      <c r="D412" s="76" t="s">
        <v>357</v>
      </c>
      <c r="E412" s="76"/>
      <c r="F412" s="76" t="s">
        <v>358</v>
      </c>
      <c r="G412" s="76"/>
      <c r="H412" s="76" t="s">
        <v>359</v>
      </c>
      <c r="I412" s="76" t="s">
        <v>360</v>
      </c>
      <c r="J412" s="76" t="s">
        <v>361</v>
      </c>
      <c r="K412" s="76"/>
      <c r="L412" s="76" t="s">
        <v>357</v>
      </c>
      <c r="M412" s="108"/>
      <c r="N412" s="121">
        <f xml:space="preserve"> IF(D13="","",LOOKUP($D$2,prices!$D$1:$J$1,prices!D51:J51))</f>
        <v>35.29</v>
      </c>
      <c r="O412" s="20"/>
    </row>
    <row r="413" spans="2:15" ht="23.25" outlineLevel="1" x14ac:dyDescent="0.25">
      <c r="B413" s="12"/>
      <c r="C413" s="3" t="s">
        <v>362</v>
      </c>
      <c r="D413" s="140"/>
      <c r="E413" s="140"/>
      <c r="F413" s="48"/>
      <c r="G413" s="48"/>
      <c r="H413" s="49"/>
      <c r="I413" s="50"/>
      <c r="J413" s="190"/>
      <c r="K413" s="190"/>
      <c r="L413" s="190"/>
      <c r="M413" s="147"/>
      <c r="N413" s="133"/>
      <c r="O413" s="20"/>
    </row>
    <row r="414" spans="2:15" ht="22.5" customHeight="1" x14ac:dyDescent="0.25">
      <c r="B414" s="12"/>
      <c r="C414" s="45" t="s">
        <v>363</v>
      </c>
      <c r="D414" s="76">
        <v>10000</v>
      </c>
      <c r="E414" s="76"/>
      <c r="F414" s="76">
        <v>10000</v>
      </c>
      <c r="G414" s="76"/>
      <c r="H414" s="76">
        <v>10000</v>
      </c>
      <c r="I414" s="76">
        <v>10000</v>
      </c>
      <c r="J414" s="76">
        <v>10000</v>
      </c>
      <c r="K414" s="76"/>
      <c r="L414" s="76">
        <v>10000</v>
      </c>
      <c r="M414" s="108"/>
      <c r="N414" s="121">
        <f xml:space="preserve"> IF(D13="","",LOOKUP($D$2,prices!$D$1:$J$1,prices!D52:J52))</f>
        <v>59.81</v>
      </c>
      <c r="O414" s="20"/>
    </row>
    <row r="415" spans="2:15" ht="23.25" outlineLevel="1" x14ac:dyDescent="0.25">
      <c r="B415" s="12"/>
      <c r="C415" s="3" t="s">
        <v>364</v>
      </c>
      <c r="D415" s="140"/>
      <c r="E415" s="140"/>
      <c r="F415" s="48"/>
      <c r="G415" s="48"/>
      <c r="H415" s="49"/>
      <c r="I415" s="50"/>
      <c r="J415" s="190"/>
      <c r="K415" s="190"/>
      <c r="L415" s="190"/>
      <c r="M415" s="147"/>
      <c r="N415" s="133"/>
      <c r="O415" s="20"/>
    </row>
    <row r="416" spans="2:15" ht="23.25" outlineLevel="1" x14ac:dyDescent="0.25">
      <c r="B416" s="12"/>
      <c r="C416" s="3" t="s">
        <v>365</v>
      </c>
      <c r="D416" s="140"/>
      <c r="E416" s="140"/>
      <c r="F416" s="48"/>
      <c r="G416" s="48"/>
      <c r="H416" s="49"/>
      <c r="I416" s="50"/>
      <c r="J416" s="190"/>
      <c r="K416" s="190"/>
      <c r="L416" s="190"/>
      <c r="M416" s="147"/>
      <c r="N416" s="133"/>
      <c r="O416" s="20"/>
    </row>
    <row r="417" spans="2:15" ht="15.75" x14ac:dyDescent="0.25">
      <c r="B417" s="12"/>
      <c r="C417" s="45" t="s">
        <v>366</v>
      </c>
      <c r="D417" s="76">
        <v>1000</v>
      </c>
      <c r="E417" s="76"/>
      <c r="F417" s="76">
        <v>2000</v>
      </c>
      <c r="G417" s="76"/>
      <c r="H417" s="76">
        <v>4000</v>
      </c>
      <c r="I417" s="76">
        <v>5000</v>
      </c>
      <c r="J417" s="76">
        <v>6000</v>
      </c>
      <c r="K417" s="76"/>
      <c r="L417" s="76">
        <v>1000</v>
      </c>
      <c r="M417" s="108"/>
      <c r="N417" s="143">
        <f xml:space="preserve"> IF(D13="","",LOOKUP($D$2,prices!$D$1:$J$1,prices!D53:J53))</f>
        <v>35.29</v>
      </c>
      <c r="O417" s="20"/>
    </row>
    <row r="418" spans="2:15" ht="23.25" outlineLevel="1" x14ac:dyDescent="0.25">
      <c r="B418" s="12"/>
      <c r="C418" s="3" t="s">
        <v>367</v>
      </c>
      <c r="D418" s="140"/>
      <c r="E418" s="140"/>
      <c r="F418" s="48"/>
      <c r="G418" s="48"/>
      <c r="H418" s="49"/>
      <c r="I418" s="50"/>
      <c r="J418" s="190"/>
      <c r="K418" s="190"/>
      <c r="L418" s="190"/>
      <c r="M418" s="147"/>
      <c r="N418" s="133"/>
      <c r="O418" s="20"/>
    </row>
    <row r="419" spans="2:15" ht="15.75" x14ac:dyDescent="0.25">
      <c r="B419" s="12"/>
      <c r="C419" s="45" t="s">
        <v>368</v>
      </c>
      <c r="D419" s="76">
        <v>1000</v>
      </c>
      <c r="E419" s="76"/>
      <c r="F419" s="76">
        <v>2000</v>
      </c>
      <c r="G419" s="76"/>
      <c r="H419" s="76">
        <v>3000</v>
      </c>
      <c r="I419" s="76">
        <v>4000</v>
      </c>
      <c r="J419" s="76">
        <v>5000</v>
      </c>
      <c r="K419" s="76"/>
      <c r="L419" s="76">
        <v>1000</v>
      </c>
      <c r="M419" s="108"/>
      <c r="N419" s="121">
        <f xml:space="preserve"> IF(D13="","",LOOKUP($D$2,prices!$D$1:$J$1,prices!D55:J55))</f>
        <v>35.29</v>
      </c>
      <c r="O419" s="20"/>
    </row>
    <row r="420" spans="2:15" ht="33.75" outlineLevel="1" x14ac:dyDescent="0.25">
      <c r="B420" s="12"/>
      <c r="C420" s="3" t="s">
        <v>369</v>
      </c>
      <c r="D420" s="113"/>
      <c r="E420" s="113"/>
      <c r="F420" s="48"/>
      <c r="G420" s="48"/>
      <c r="H420" s="49"/>
      <c r="I420" s="50"/>
      <c r="J420" s="190"/>
      <c r="K420" s="190"/>
      <c r="L420" s="190"/>
      <c r="M420" s="22"/>
      <c r="N420" s="133"/>
      <c r="O420" s="20"/>
    </row>
    <row r="421" spans="2:15" ht="15.75" x14ac:dyDescent="0.25">
      <c r="B421" s="12"/>
      <c r="C421" s="45" t="s">
        <v>370</v>
      </c>
      <c r="D421" s="76">
        <v>1000</v>
      </c>
      <c r="E421" s="76"/>
      <c r="F421" s="76">
        <v>2000</v>
      </c>
      <c r="G421" s="76"/>
      <c r="H421" s="76">
        <v>2500</v>
      </c>
      <c r="I421" s="76">
        <v>3000</v>
      </c>
      <c r="J421" s="76">
        <v>3500</v>
      </c>
      <c r="K421" s="76"/>
      <c r="L421" s="76">
        <v>1000</v>
      </c>
      <c r="M421" s="108"/>
      <c r="N421" s="122">
        <f xml:space="preserve"> IF(D13="","",LOOKUP($D$2,prices!$D$1:$J$1,prices!D54:J54))</f>
        <v>35.29</v>
      </c>
      <c r="O421" s="20"/>
    </row>
    <row r="422" spans="2:15" ht="23.25" outlineLevel="1" x14ac:dyDescent="0.25">
      <c r="B422" s="12"/>
      <c r="C422" s="3" t="s">
        <v>371</v>
      </c>
      <c r="D422" s="113"/>
      <c r="E422" s="113"/>
      <c r="F422" s="48"/>
      <c r="G422" s="48"/>
      <c r="H422" s="49"/>
      <c r="I422" s="50"/>
      <c r="J422" s="190"/>
      <c r="K422" s="190"/>
      <c r="L422" s="190"/>
      <c r="M422" s="22"/>
      <c r="N422" s="133"/>
      <c r="O422" s="20"/>
    </row>
    <row r="423" spans="2:15" ht="15.75" x14ac:dyDescent="0.25">
      <c r="B423" s="12"/>
      <c r="C423" s="45" t="s">
        <v>372</v>
      </c>
      <c r="D423" s="76">
        <v>2000</v>
      </c>
      <c r="E423" s="76"/>
      <c r="F423" s="76">
        <v>2000</v>
      </c>
      <c r="G423" s="76"/>
      <c r="H423" s="76">
        <v>2000</v>
      </c>
      <c r="I423" s="76">
        <v>2000</v>
      </c>
      <c r="J423" s="76">
        <v>2000</v>
      </c>
      <c r="K423" s="76"/>
      <c r="L423" s="76">
        <v>2000</v>
      </c>
      <c r="M423" s="108"/>
      <c r="N423" s="122">
        <f xml:space="preserve"> IF(D13="","",LOOKUP($D$2,prices!$D$1:$J$1,prices!D56:J56))</f>
        <v>9.57</v>
      </c>
      <c r="O423" s="20"/>
    </row>
    <row r="424" spans="2:15" ht="23.25" outlineLevel="1" x14ac:dyDescent="0.25">
      <c r="B424" s="12"/>
      <c r="C424" s="3" t="s">
        <v>365</v>
      </c>
      <c r="D424" s="113"/>
      <c r="E424" s="113"/>
      <c r="F424" s="48"/>
      <c r="G424" s="48"/>
      <c r="H424" s="49"/>
      <c r="I424" s="50"/>
      <c r="J424" s="190"/>
      <c r="K424" s="190"/>
      <c r="L424" s="190"/>
      <c r="M424" s="22"/>
      <c r="N424" s="133"/>
      <c r="O424" s="20"/>
    </row>
    <row r="425" spans="2:15" ht="15.75" x14ac:dyDescent="0.25">
      <c r="B425" s="12"/>
      <c r="C425" s="45" t="s">
        <v>373</v>
      </c>
      <c r="D425" s="76">
        <v>1000</v>
      </c>
      <c r="E425" s="76"/>
      <c r="F425" s="76">
        <v>1000</v>
      </c>
      <c r="G425" s="76"/>
      <c r="H425" s="76">
        <v>1000</v>
      </c>
      <c r="I425" s="76">
        <v>1000</v>
      </c>
      <c r="J425" s="76">
        <v>1000</v>
      </c>
      <c r="K425" s="76"/>
      <c r="L425" s="76">
        <v>1000</v>
      </c>
      <c r="M425" s="108"/>
      <c r="N425" s="122">
        <f xml:space="preserve"> IF(D13="","",LOOKUP($D$2,prices!$D$1:$J$1,prices!D57:J57))</f>
        <v>9.57</v>
      </c>
      <c r="O425" s="20"/>
    </row>
    <row r="426" spans="2:15" ht="23.25" outlineLevel="1" x14ac:dyDescent="0.25">
      <c r="B426" s="12"/>
      <c r="C426" s="3" t="s">
        <v>365</v>
      </c>
      <c r="D426" s="113"/>
      <c r="E426" s="113"/>
      <c r="F426" s="48"/>
      <c r="G426" s="48"/>
      <c r="H426" s="49"/>
      <c r="I426" s="50"/>
      <c r="J426" s="190"/>
      <c r="K426" s="190"/>
      <c r="L426" s="190"/>
      <c r="M426" s="22"/>
      <c r="N426" s="133"/>
      <c r="O426" s="20"/>
    </row>
    <row r="427" spans="2:15" ht="22.5" customHeight="1" x14ac:dyDescent="0.25">
      <c r="B427" s="12"/>
      <c r="C427" s="45" t="s">
        <v>492</v>
      </c>
      <c r="D427" s="76">
        <v>50000</v>
      </c>
      <c r="E427" s="76"/>
      <c r="F427" s="76">
        <v>50000</v>
      </c>
      <c r="G427" s="76"/>
      <c r="H427" s="76">
        <v>50000</v>
      </c>
      <c r="I427" s="76">
        <v>50000</v>
      </c>
      <c r="J427" s="76">
        <v>50000</v>
      </c>
      <c r="K427" s="76"/>
      <c r="L427" s="76">
        <v>50000</v>
      </c>
      <c r="M427" s="108"/>
      <c r="N427" s="122">
        <f xml:space="preserve"> IF(D13="","",LOOKUP($D$2,prices!$D$1:$J$1,prices!D50:J50))</f>
        <v>37.44</v>
      </c>
      <c r="O427" s="20"/>
    </row>
    <row r="428" spans="2:15" ht="23.25" outlineLevel="1" x14ac:dyDescent="0.25">
      <c r="B428" s="12"/>
      <c r="C428" s="3" t="s">
        <v>374</v>
      </c>
      <c r="D428" s="113"/>
      <c r="E428" s="113"/>
      <c r="F428" s="48"/>
      <c r="G428" s="48"/>
      <c r="H428" s="49"/>
      <c r="I428" s="50"/>
      <c r="J428" s="190"/>
      <c r="K428" s="190"/>
      <c r="L428" s="190"/>
      <c r="M428" s="22"/>
      <c r="N428" s="22"/>
      <c r="O428" s="20"/>
    </row>
    <row r="429" spans="2:15" ht="7.5" customHeight="1" x14ac:dyDescent="0.25">
      <c r="B429" s="12"/>
      <c r="C429" s="3"/>
      <c r="D429" s="51"/>
      <c r="E429" s="51"/>
      <c r="F429" s="52"/>
      <c r="G429" s="52"/>
      <c r="H429" s="53"/>
      <c r="I429" s="52"/>
      <c r="J429" s="53"/>
      <c r="K429" s="53"/>
      <c r="L429" s="53"/>
      <c r="M429" s="22"/>
      <c r="N429" s="32"/>
      <c r="O429" s="20"/>
    </row>
    <row r="430" spans="2:15" ht="8.25" customHeight="1" x14ac:dyDescent="0.25">
      <c r="B430" s="12"/>
      <c r="C430" s="12"/>
      <c r="D430" s="12"/>
      <c r="E430" s="12"/>
      <c r="F430" s="12"/>
      <c r="G430" s="12"/>
      <c r="H430" s="12"/>
      <c r="I430" s="12"/>
      <c r="J430" s="12"/>
      <c r="K430" s="12"/>
      <c r="L430" s="12"/>
      <c r="M430" s="12"/>
      <c r="N430" s="12"/>
      <c r="O430" s="12"/>
    </row>
    <row r="433" spans="3:14" ht="278.25" customHeight="1" x14ac:dyDescent="0.25">
      <c r="C433" s="172" t="s">
        <v>463</v>
      </c>
      <c r="D433" s="172"/>
      <c r="E433" s="172"/>
      <c r="F433" s="172"/>
      <c r="G433" s="172"/>
      <c r="H433" s="172"/>
      <c r="I433" s="172"/>
      <c r="J433" s="172"/>
      <c r="K433" s="172"/>
      <c r="L433" s="172"/>
      <c r="M433" s="172"/>
      <c r="N433" s="79"/>
    </row>
  </sheetData>
  <mergeCells count="337">
    <mergeCell ref="J268:L268"/>
    <mergeCell ref="J263:L263"/>
    <mergeCell ref="J264:L264"/>
    <mergeCell ref="J265:L265"/>
    <mergeCell ref="J266:L266"/>
    <mergeCell ref="J257:L257"/>
    <mergeCell ref="J258:L258"/>
    <mergeCell ref="J259:L259"/>
    <mergeCell ref="J260:L260"/>
    <mergeCell ref="J261:L261"/>
    <mergeCell ref="J262:L262"/>
    <mergeCell ref="C296:D296"/>
    <mergeCell ref="J299:L299"/>
    <mergeCell ref="J300:L300"/>
    <mergeCell ref="J301:L301"/>
    <mergeCell ref="J302:L302"/>
    <mergeCell ref="J303:L303"/>
    <mergeCell ref="J304:L304"/>
    <mergeCell ref="C293:L293"/>
    <mergeCell ref="C294:L294"/>
    <mergeCell ref="C307:J307"/>
    <mergeCell ref="J312:L312"/>
    <mergeCell ref="C309:D309"/>
    <mergeCell ref="C393:D393"/>
    <mergeCell ref="J396:L396"/>
    <mergeCell ref="J397:L397"/>
    <mergeCell ref="J398:L398"/>
    <mergeCell ref="J402:L402"/>
    <mergeCell ref="C406:J406"/>
    <mergeCell ref="J399:L399"/>
    <mergeCell ref="J403:L403"/>
    <mergeCell ref="F393:G393"/>
    <mergeCell ref="J400:L400"/>
    <mergeCell ref="J401:L401"/>
    <mergeCell ref="C344:F344"/>
    <mergeCell ref="C342:F342"/>
    <mergeCell ref="J424:L424"/>
    <mergeCell ref="J426:L426"/>
    <mergeCell ref="J416:L416"/>
    <mergeCell ref="C248:J248"/>
    <mergeCell ref="J428:L428"/>
    <mergeCell ref="H324:I324"/>
    <mergeCell ref="H325:I325"/>
    <mergeCell ref="H329:I329"/>
    <mergeCell ref="J288:L288"/>
    <mergeCell ref="J289:L289"/>
    <mergeCell ref="J290:L290"/>
    <mergeCell ref="J281:L281"/>
    <mergeCell ref="J283:L283"/>
    <mergeCell ref="J284:L284"/>
    <mergeCell ref="J285:L285"/>
    <mergeCell ref="J286:L286"/>
    <mergeCell ref="J287:L287"/>
    <mergeCell ref="H326:I326"/>
    <mergeCell ref="J267:L267"/>
    <mergeCell ref="J282:L282"/>
    <mergeCell ref="J313:L313"/>
    <mergeCell ref="J413:L413"/>
    <mergeCell ref="J415:L415"/>
    <mergeCell ref="J418:L418"/>
    <mergeCell ref="J420:L420"/>
    <mergeCell ref="H338:J338"/>
    <mergeCell ref="H341:J341"/>
    <mergeCell ref="K332:L332"/>
    <mergeCell ref="K333:L333"/>
    <mergeCell ref="H334:J334"/>
    <mergeCell ref="H335:J335"/>
    <mergeCell ref="H337:J337"/>
    <mergeCell ref="H339:J339"/>
    <mergeCell ref="H333:I333"/>
    <mergeCell ref="J422:L422"/>
    <mergeCell ref="J269:L269"/>
    <mergeCell ref="J270:L270"/>
    <mergeCell ref="J271:L271"/>
    <mergeCell ref="J272:L272"/>
    <mergeCell ref="J273:L273"/>
    <mergeCell ref="J274:L274"/>
    <mergeCell ref="J275:L275"/>
    <mergeCell ref="D410:L410"/>
    <mergeCell ref="J411:K411"/>
    <mergeCell ref="J278:L278"/>
    <mergeCell ref="J276:L276"/>
    <mergeCell ref="J277:L277"/>
    <mergeCell ref="H330:I330"/>
    <mergeCell ref="H336:I336"/>
    <mergeCell ref="J279:L279"/>
    <mergeCell ref="J280:L280"/>
    <mergeCell ref="K325:L325"/>
    <mergeCell ref="C390:D390"/>
    <mergeCell ref="C391:D391"/>
    <mergeCell ref="K326:L326"/>
    <mergeCell ref="K327:L327"/>
    <mergeCell ref="H327:J327"/>
    <mergeCell ref="C322:J322"/>
    <mergeCell ref="J251:L251"/>
    <mergeCell ref="D250:L250"/>
    <mergeCell ref="J252:L252"/>
    <mergeCell ref="J253:L253"/>
    <mergeCell ref="J254:L254"/>
    <mergeCell ref="J255:L255"/>
    <mergeCell ref="J256:L256"/>
    <mergeCell ref="J233:L233"/>
    <mergeCell ref="J234:L234"/>
    <mergeCell ref="J235:L235"/>
    <mergeCell ref="J237:L237"/>
    <mergeCell ref="J239:L239"/>
    <mergeCell ref="J241:L241"/>
    <mergeCell ref="C245:J245"/>
    <mergeCell ref="J231:L231"/>
    <mergeCell ref="J232:L232"/>
    <mergeCell ref="J225:L225"/>
    <mergeCell ref="J226:L226"/>
    <mergeCell ref="J227:L227"/>
    <mergeCell ref="J228:L228"/>
    <mergeCell ref="J229:L229"/>
    <mergeCell ref="J230:L230"/>
    <mergeCell ref="J219:L219"/>
    <mergeCell ref="J220:L220"/>
    <mergeCell ref="J221:L221"/>
    <mergeCell ref="J222:L222"/>
    <mergeCell ref="J223:L223"/>
    <mergeCell ref="J224:L224"/>
    <mergeCell ref="J213:L213"/>
    <mergeCell ref="J214:L214"/>
    <mergeCell ref="J215:L215"/>
    <mergeCell ref="J216:L216"/>
    <mergeCell ref="J217:L217"/>
    <mergeCell ref="J218:L218"/>
    <mergeCell ref="J209:L209"/>
    <mergeCell ref="J210:L210"/>
    <mergeCell ref="J211:L211"/>
    <mergeCell ref="J212:L212"/>
    <mergeCell ref="J208:L208"/>
    <mergeCell ref="J204:L204"/>
    <mergeCell ref="J205:L205"/>
    <mergeCell ref="J206:L206"/>
    <mergeCell ref="J207:L207"/>
    <mergeCell ref="J200:L200"/>
    <mergeCell ref="J201:L201"/>
    <mergeCell ref="J202:L202"/>
    <mergeCell ref="J203:L203"/>
    <mergeCell ref="J194:L194"/>
    <mergeCell ref="J195:L195"/>
    <mergeCell ref="J196:L196"/>
    <mergeCell ref="J197:L197"/>
    <mergeCell ref="J198:L198"/>
    <mergeCell ref="J199:L199"/>
    <mergeCell ref="J188:L188"/>
    <mergeCell ref="J189:L189"/>
    <mergeCell ref="J190:L190"/>
    <mergeCell ref="J191:L191"/>
    <mergeCell ref="J192:L192"/>
    <mergeCell ref="J193:L193"/>
    <mergeCell ref="J182:L182"/>
    <mergeCell ref="J183:L183"/>
    <mergeCell ref="J184:L184"/>
    <mergeCell ref="J185:L185"/>
    <mergeCell ref="J186:L186"/>
    <mergeCell ref="J187:L187"/>
    <mergeCell ref="J176:L176"/>
    <mergeCell ref="J177:L177"/>
    <mergeCell ref="J178:L178"/>
    <mergeCell ref="J179:L179"/>
    <mergeCell ref="J180:L180"/>
    <mergeCell ref="J181:L181"/>
    <mergeCell ref="J170:L170"/>
    <mergeCell ref="J171:L171"/>
    <mergeCell ref="J172:L172"/>
    <mergeCell ref="J173:L173"/>
    <mergeCell ref="J174:L174"/>
    <mergeCell ref="J175:L175"/>
    <mergeCell ref="J166:L166"/>
    <mergeCell ref="J167:L167"/>
    <mergeCell ref="J168:L168"/>
    <mergeCell ref="J169:L169"/>
    <mergeCell ref="J160:L160"/>
    <mergeCell ref="J161:L161"/>
    <mergeCell ref="J162:L162"/>
    <mergeCell ref="J163:L163"/>
    <mergeCell ref="J164:L164"/>
    <mergeCell ref="J165:L165"/>
    <mergeCell ref="J154:L154"/>
    <mergeCell ref="J155:L155"/>
    <mergeCell ref="J156:L156"/>
    <mergeCell ref="J157:L157"/>
    <mergeCell ref="J158:L158"/>
    <mergeCell ref="J159:L159"/>
    <mergeCell ref="J148:L148"/>
    <mergeCell ref="J149:L149"/>
    <mergeCell ref="J150:L150"/>
    <mergeCell ref="J151:L151"/>
    <mergeCell ref="J152:L152"/>
    <mergeCell ref="J153:L153"/>
    <mergeCell ref="J140:L140"/>
    <mergeCell ref="J141:L141"/>
    <mergeCell ref="J144:L144"/>
    <mergeCell ref="J145:L145"/>
    <mergeCell ref="J146:L146"/>
    <mergeCell ref="J147:L147"/>
    <mergeCell ref="J134:L134"/>
    <mergeCell ref="J135:L135"/>
    <mergeCell ref="J136:L136"/>
    <mergeCell ref="J137:L137"/>
    <mergeCell ref="J138:L138"/>
    <mergeCell ref="J139:L139"/>
    <mergeCell ref="J142:L142"/>
    <mergeCell ref="J143:L143"/>
    <mergeCell ref="J128:L128"/>
    <mergeCell ref="J129:L129"/>
    <mergeCell ref="J130:L130"/>
    <mergeCell ref="J131:L131"/>
    <mergeCell ref="J132:L132"/>
    <mergeCell ref="J133:L133"/>
    <mergeCell ref="J122:L122"/>
    <mergeCell ref="J123:L123"/>
    <mergeCell ref="J124:L124"/>
    <mergeCell ref="J125:L125"/>
    <mergeCell ref="J126:L126"/>
    <mergeCell ref="J127:L127"/>
    <mergeCell ref="J116:L116"/>
    <mergeCell ref="J117:L117"/>
    <mergeCell ref="J118:L118"/>
    <mergeCell ref="J119:L119"/>
    <mergeCell ref="J120:L120"/>
    <mergeCell ref="J121:L121"/>
    <mergeCell ref="J110:L110"/>
    <mergeCell ref="J111:L111"/>
    <mergeCell ref="J112:L112"/>
    <mergeCell ref="J113:L113"/>
    <mergeCell ref="J114:L114"/>
    <mergeCell ref="J115:L115"/>
    <mergeCell ref="J104:L104"/>
    <mergeCell ref="J105:L105"/>
    <mergeCell ref="J106:L106"/>
    <mergeCell ref="J107:L107"/>
    <mergeCell ref="J108:L108"/>
    <mergeCell ref="J109:L109"/>
    <mergeCell ref="J98:L98"/>
    <mergeCell ref="J99:L99"/>
    <mergeCell ref="J100:L100"/>
    <mergeCell ref="J101:L101"/>
    <mergeCell ref="J102:L102"/>
    <mergeCell ref="J103:L103"/>
    <mergeCell ref="J92:L92"/>
    <mergeCell ref="J93:L93"/>
    <mergeCell ref="J94:L94"/>
    <mergeCell ref="J95:L95"/>
    <mergeCell ref="J96:L96"/>
    <mergeCell ref="J97:L97"/>
    <mergeCell ref="J86:L86"/>
    <mergeCell ref="J87:L87"/>
    <mergeCell ref="J88:L88"/>
    <mergeCell ref="J89:L89"/>
    <mergeCell ref="J90:L90"/>
    <mergeCell ref="J91:L91"/>
    <mergeCell ref="J80:L80"/>
    <mergeCell ref="J81:L81"/>
    <mergeCell ref="J82:L82"/>
    <mergeCell ref="J83:L83"/>
    <mergeCell ref="J84:L84"/>
    <mergeCell ref="J85:L85"/>
    <mergeCell ref="J74:L74"/>
    <mergeCell ref="J75:L75"/>
    <mergeCell ref="J76:L76"/>
    <mergeCell ref="J77:L77"/>
    <mergeCell ref="J78:L78"/>
    <mergeCell ref="J79:L79"/>
    <mergeCell ref="J68:L68"/>
    <mergeCell ref="J69:L69"/>
    <mergeCell ref="J70:L70"/>
    <mergeCell ref="J71:L71"/>
    <mergeCell ref="J72:L72"/>
    <mergeCell ref="J73:L73"/>
    <mergeCell ref="J63:L63"/>
    <mergeCell ref="J64:L64"/>
    <mergeCell ref="J65:L65"/>
    <mergeCell ref="J66:L66"/>
    <mergeCell ref="J67:L67"/>
    <mergeCell ref="J54:L54"/>
    <mergeCell ref="J55:L55"/>
    <mergeCell ref="J58:L58"/>
    <mergeCell ref="J59:L59"/>
    <mergeCell ref="J60:L60"/>
    <mergeCell ref="J61:L61"/>
    <mergeCell ref="J56:L56"/>
    <mergeCell ref="J57:L57"/>
    <mergeCell ref="J51:L51"/>
    <mergeCell ref="J52:L52"/>
    <mergeCell ref="J53:L53"/>
    <mergeCell ref="J44:L44"/>
    <mergeCell ref="J45:L45"/>
    <mergeCell ref="J46:L46"/>
    <mergeCell ref="J47:L47"/>
    <mergeCell ref="J48:L48"/>
    <mergeCell ref="J62:L62"/>
    <mergeCell ref="J41:L41"/>
    <mergeCell ref="J42:L42"/>
    <mergeCell ref="J43:L43"/>
    <mergeCell ref="J34:L34"/>
    <mergeCell ref="J35:L35"/>
    <mergeCell ref="J36:L36"/>
    <mergeCell ref="J37:L37"/>
    <mergeCell ref="J49:L49"/>
    <mergeCell ref="J50:L50"/>
    <mergeCell ref="J28:L28"/>
    <mergeCell ref="J30:L30"/>
    <mergeCell ref="J31:L31"/>
    <mergeCell ref="C5:N5"/>
    <mergeCell ref="C7:M7"/>
    <mergeCell ref="C8:M8"/>
    <mergeCell ref="J38:L38"/>
    <mergeCell ref="J39:L39"/>
    <mergeCell ref="J40:L40"/>
    <mergeCell ref="C433:M433"/>
    <mergeCell ref="C4:M4"/>
    <mergeCell ref="C1:N1"/>
    <mergeCell ref="C343:J343"/>
    <mergeCell ref="J314:L314"/>
    <mergeCell ref="J315:L315"/>
    <mergeCell ref="J316:L316"/>
    <mergeCell ref="J317:L317"/>
    <mergeCell ref="J318:L318"/>
    <mergeCell ref="J319:L319"/>
    <mergeCell ref="J13:L13"/>
    <mergeCell ref="J14:L14"/>
    <mergeCell ref="J18:L18"/>
    <mergeCell ref="J19:L19"/>
    <mergeCell ref="J21:L21"/>
    <mergeCell ref="J23:L23"/>
    <mergeCell ref="D12:F12"/>
    <mergeCell ref="H12:I12"/>
    <mergeCell ref="J12:L12"/>
    <mergeCell ref="J32:L32"/>
    <mergeCell ref="J33:L33"/>
    <mergeCell ref="J25:L25"/>
    <mergeCell ref="J26:L26"/>
    <mergeCell ref="J27:L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9822C4F-97D7-4961-B399-C29EFB24C925}">
          <x14:formula1>
            <xm:f>List!$B$4:$B$10</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E688-E627-443E-8506-A04CD3072300}">
  <dimension ref="A1:R61"/>
  <sheetViews>
    <sheetView workbookViewId="0">
      <pane ySplit="1" topLeftCell="A26" activePane="bottomLeft" state="frozen"/>
      <selection pane="bottomLeft" activeCell="K43" sqref="K43"/>
    </sheetView>
  </sheetViews>
  <sheetFormatPr defaultRowHeight="15" x14ac:dyDescent="0.25"/>
  <cols>
    <col min="1" max="1" width="9.5703125" bestFit="1" customWidth="1"/>
    <col min="2" max="2" width="7" bestFit="1" customWidth="1"/>
    <col min="3" max="3" width="43.140625" customWidth="1"/>
    <col min="4" max="4" width="8" customWidth="1"/>
    <col min="5" max="5" width="6.5703125" customWidth="1"/>
    <col min="6" max="7" width="8" customWidth="1"/>
    <col min="8" max="9" width="6" customWidth="1"/>
    <col min="10" max="10" width="8" bestFit="1" customWidth="1"/>
    <col min="11" max="12" width="13.42578125" bestFit="1" customWidth="1"/>
  </cols>
  <sheetData>
    <row r="1" spans="1:18" x14ac:dyDescent="0.25">
      <c r="A1" t="s">
        <v>375</v>
      </c>
      <c r="B1" t="s">
        <v>376</v>
      </c>
      <c r="C1" t="s">
        <v>377</v>
      </c>
      <c r="D1" t="s">
        <v>378</v>
      </c>
      <c r="E1" t="s">
        <v>379</v>
      </c>
      <c r="F1" t="s">
        <v>380</v>
      </c>
      <c r="G1" t="s">
        <v>381</v>
      </c>
      <c r="H1" t="s">
        <v>382</v>
      </c>
      <c r="I1" t="s">
        <v>383</v>
      </c>
      <c r="J1" t="s">
        <v>384</v>
      </c>
      <c r="L1" t="s">
        <v>378</v>
      </c>
      <c r="M1" t="s">
        <v>379</v>
      </c>
      <c r="N1" t="s">
        <v>380</v>
      </c>
      <c r="O1" t="s">
        <v>381</v>
      </c>
      <c r="P1" t="s">
        <v>382</v>
      </c>
      <c r="Q1" t="s">
        <v>383</v>
      </c>
      <c r="R1" t="s">
        <v>384</v>
      </c>
    </row>
    <row r="2" spans="1:18" x14ac:dyDescent="0.25">
      <c r="A2">
        <v>601</v>
      </c>
      <c r="B2">
        <v>300006</v>
      </c>
      <c r="C2" t="s">
        <v>385</v>
      </c>
      <c r="D2">
        <v>63.04</v>
      </c>
      <c r="E2">
        <v>429</v>
      </c>
      <c r="F2">
        <v>58.81</v>
      </c>
      <c r="G2">
        <v>45.24</v>
      </c>
      <c r="H2">
        <v>527</v>
      </c>
      <c r="I2">
        <v>538</v>
      </c>
      <c r="J2">
        <v>65.14</v>
      </c>
      <c r="K2" s="166"/>
    </row>
    <row r="3" spans="1:18" x14ac:dyDescent="0.25">
      <c r="A3">
        <v>602</v>
      </c>
      <c r="B3">
        <v>300007</v>
      </c>
      <c r="C3" t="s">
        <v>386</v>
      </c>
      <c r="D3">
        <v>88.25</v>
      </c>
      <c r="E3">
        <v>600</v>
      </c>
      <c r="F3">
        <v>82.35</v>
      </c>
      <c r="G3">
        <v>63.33</v>
      </c>
      <c r="H3">
        <v>738</v>
      </c>
      <c r="I3">
        <v>753</v>
      </c>
      <c r="J3">
        <v>91.2</v>
      </c>
    </row>
    <row r="4" spans="1:18" x14ac:dyDescent="0.25">
      <c r="A4">
        <v>603</v>
      </c>
      <c r="B4">
        <v>300008</v>
      </c>
      <c r="C4" t="s">
        <v>387</v>
      </c>
      <c r="D4">
        <v>50.43</v>
      </c>
      <c r="E4">
        <v>343</v>
      </c>
      <c r="F4">
        <v>47.05</v>
      </c>
      <c r="G4">
        <v>36.18</v>
      </c>
      <c r="H4">
        <v>422</v>
      </c>
      <c r="I4">
        <v>430</v>
      </c>
      <c r="J4">
        <v>52.11</v>
      </c>
    </row>
    <row r="5" spans="1:18" x14ac:dyDescent="0.25">
      <c r="A5">
        <v>604</v>
      </c>
      <c r="B5">
        <v>300009</v>
      </c>
      <c r="C5" t="s">
        <v>388</v>
      </c>
      <c r="D5">
        <v>81.95</v>
      </c>
      <c r="E5">
        <v>557</v>
      </c>
      <c r="F5">
        <v>76.459999999999994</v>
      </c>
      <c r="G5">
        <v>58.8</v>
      </c>
      <c r="H5">
        <v>685</v>
      </c>
      <c r="I5">
        <v>699</v>
      </c>
      <c r="J5">
        <v>84.69</v>
      </c>
    </row>
    <row r="6" spans="1:18" x14ac:dyDescent="0.25">
      <c r="A6">
        <v>605</v>
      </c>
      <c r="B6">
        <v>300010</v>
      </c>
      <c r="C6" t="s">
        <v>389</v>
      </c>
      <c r="D6">
        <v>63.04</v>
      </c>
      <c r="E6">
        <v>429</v>
      </c>
      <c r="F6">
        <v>58.81</v>
      </c>
      <c r="G6">
        <v>45.24</v>
      </c>
      <c r="H6">
        <v>527</v>
      </c>
      <c r="I6">
        <v>538</v>
      </c>
      <c r="J6">
        <v>65.14</v>
      </c>
    </row>
    <row r="7" spans="1:18" x14ac:dyDescent="0.25">
      <c r="A7">
        <v>608</v>
      </c>
      <c r="B7">
        <v>300012</v>
      </c>
      <c r="C7" t="s">
        <v>390</v>
      </c>
      <c r="D7">
        <v>88.25</v>
      </c>
      <c r="E7">
        <v>600</v>
      </c>
      <c r="F7">
        <v>82.35</v>
      </c>
      <c r="G7">
        <v>63.33</v>
      </c>
      <c r="H7">
        <v>738</v>
      </c>
      <c r="I7">
        <v>753</v>
      </c>
      <c r="J7">
        <v>91.2</v>
      </c>
    </row>
    <row r="8" spans="1:18" x14ac:dyDescent="0.25">
      <c r="A8">
        <v>607</v>
      </c>
      <c r="B8">
        <v>300013</v>
      </c>
      <c r="C8" t="s">
        <v>391</v>
      </c>
      <c r="D8">
        <v>113.47</v>
      </c>
      <c r="E8">
        <v>772</v>
      </c>
      <c r="F8">
        <v>105.87</v>
      </c>
      <c r="G8">
        <v>81.42</v>
      </c>
      <c r="H8">
        <v>949</v>
      </c>
      <c r="I8">
        <v>968</v>
      </c>
      <c r="J8">
        <v>117.26</v>
      </c>
    </row>
    <row r="9" spans="1:18" x14ac:dyDescent="0.25">
      <c r="A9">
        <v>606</v>
      </c>
      <c r="B9">
        <v>300014</v>
      </c>
      <c r="C9" t="s">
        <v>392</v>
      </c>
      <c r="D9">
        <v>94.55</v>
      </c>
      <c r="E9">
        <v>643</v>
      </c>
      <c r="F9">
        <v>88.23</v>
      </c>
      <c r="G9">
        <v>67.86</v>
      </c>
      <c r="H9">
        <v>791</v>
      </c>
      <c r="I9">
        <v>806</v>
      </c>
      <c r="J9">
        <v>97.72</v>
      </c>
    </row>
    <row r="10" spans="1:18" x14ac:dyDescent="0.25">
      <c r="A10">
        <v>610</v>
      </c>
      <c r="B10">
        <v>300016</v>
      </c>
      <c r="C10" t="s">
        <v>393</v>
      </c>
      <c r="D10">
        <v>109.69</v>
      </c>
      <c r="E10">
        <v>745</v>
      </c>
      <c r="F10">
        <v>102.34</v>
      </c>
      <c r="G10">
        <v>78.709999999999994</v>
      </c>
      <c r="H10">
        <v>917</v>
      </c>
      <c r="I10">
        <v>936</v>
      </c>
      <c r="J10">
        <v>113.35</v>
      </c>
    </row>
    <row r="11" spans="1:18" x14ac:dyDescent="0.25">
      <c r="A11">
        <v>609</v>
      </c>
      <c r="B11">
        <v>300017</v>
      </c>
      <c r="C11" t="s">
        <v>394</v>
      </c>
      <c r="D11">
        <v>132.38</v>
      </c>
      <c r="E11">
        <v>900</v>
      </c>
      <c r="F11">
        <v>123.52</v>
      </c>
      <c r="G11">
        <v>95</v>
      </c>
      <c r="H11">
        <v>1107</v>
      </c>
      <c r="I11">
        <v>1129</v>
      </c>
      <c r="J11">
        <v>136.80000000000001</v>
      </c>
    </row>
    <row r="12" spans="1:18" x14ac:dyDescent="0.25">
      <c r="A12">
        <v>611</v>
      </c>
      <c r="B12">
        <v>300020</v>
      </c>
      <c r="C12" t="s">
        <v>395</v>
      </c>
      <c r="D12">
        <v>119.78</v>
      </c>
      <c r="E12">
        <v>814</v>
      </c>
      <c r="F12">
        <v>111.76</v>
      </c>
      <c r="G12">
        <v>85.95</v>
      </c>
      <c r="H12">
        <v>1001</v>
      </c>
      <c r="I12">
        <v>1021</v>
      </c>
      <c r="J12">
        <v>123.77</v>
      </c>
    </row>
    <row r="13" spans="1:18" x14ac:dyDescent="0.25">
      <c r="A13">
        <v>612</v>
      </c>
      <c r="B13">
        <v>300021</v>
      </c>
      <c r="C13" t="s">
        <v>396</v>
      </c>
      <c r="D13">
        <v>129.22999999999999</v>
      </c>
      <c r="E13">
        <v>878</v>
      </c>
      <c r="F13">
        <v>120.58</v>
      </c>
      <c r="G13">
        <v>92.73</v>
      </c>
      <c r="H13">
        <v>1080</v>
      </c>
      <c r="I13">
        <v>1102</v>
      </c>
      <c r="J13">
        <v>133.54</v>
      </c>
    </row>
    <row r="14" spans="1:18" x14ac:dyDescent="0.25">
      <c r="A14">
        <v>614</v>
      </c>
      <c r="B14">
        <v>300022</v>
      </c>
      <c r="C14" t="s">
        <v>397</v>
      </c>
      <c r="D14">
        <v>148.13999999999999</v>
      </c>
      <c r="E14">
        <v>1007</v>
      </c>
      <c r="F14">
        <v>138.22</v>
      </c>
      <c r="G14">
        <v>106.31</v>
      </c>
      <c r="H14">
        <v>949</v>
      </c>
      <c r="I14">
        <v>1264</v>
      </c>
      <c r="J14">
        <v>153.08000000000001</v>
      </c>
    </row>
    <row r="15" spans="1:18" x14ac:dyDescent="0.25">
      <c r="A15">
        <v>613</v>
      </c>
      <c r="B15">
        <v>300023</v>
      </c>
      <c r="C15" t="s">
        <v>398</v>
      </c>
      <c r="D15">
        <v>113.47</v>
      </c>
      <c r="E15">
        <v>772</v>
      </c>
      <c r="F15">
        <v>105.87</v>
      </c>
      <c r="G15">
        <v>81.42</v>
      </c>
      <c r="H15">
        <v>1128</v>
      </c>
      <c r="I15">
        <v>968</v>
      </c>
      <c r="J15">
        <v>117.26</v>
      </c>
    </row>
    <row r="16" spans="1:18" x14ac:dyDescent="0.25">
      <c r="A16">
        <v>615</v>
      </c>
      <c r="B16">
        <v>300024</v>
      </c>
      <c r="C16" t="s">
        <v>399</v>
      </c>
      <c r="D16">
        <v>134.9</v>
      </c>
      <c r="E16">
        <v>917</v>
      </c>
      <c r="F16">
        <v>125.87</v>
      </c>
      <c r="G16">
        <v>96.81</v>
      </c>
      <c r="H16">
        <v>1070</v>
      </c>
      <c r="I16">
        <v>1151</v>
      </c>
      <c r="J16">
        <v>139.4</v>
      </c>
    </row>
    <row r="17" spans="1:10" x14ac:dyDescent="0.25">
      <c r="A17">
        <v>616</v>
      </c>
      <c r="B17">
        <v>300028</v>
      </c>
      <c r="C17" t="s">
        <v>400</v>
      </c>
      <c r="D17">
        <v>88.25</v>
      </c>
      <c r="E17">
        <v>600</v>
      </c>
      <c r="F17">
        <v>82.35</v>
      </c>
      <c r="G17">
        <v>63.33</v>
      </c>
      <c r="H17">
        <v>738</v>
      </c>
      <c r="I17">
        <v>753</v>
      </c>
      <c r="J17">
        <v>91.2</v>
      </c>
    </row>
    <row r="18" spans="1:10" x14ac:dyDescent="0.25">
      <c r="A18">
        <v>617</v>
      </c>
      <c r="B18">
        <v>300030</v>
      </c>
      <c r="C18" t="s">
        <v>401</v>
      </c>
      <c r="D18">
        <v>113.47</v>
      </c>
      <c r="E18">
        <v>772</v>
      </c>
      <c r="F18">
        <v>105.87</v>
      </c>
      <c r="G18">
        <v>81.42</v>
      </c>
      <c r="H18">
        <v>949</v>
      </c>
      <c r="I18">
        <v>968</v>
      </c>
      <c r="J18">
        <v>117.26</v>
      </c>
    </row>
    <row r="19" spans="1:10" x14ac:dyDescent="0.25">
      <c r="A19">
        <v>109</v>
      </c>
      <c r="B19">
        <v>300050</v>
      </c>
      <c r="C19" t="s">
        <v>402</v>
      </c>
      <c r="D19">
        <v>77.989999999999995</v>
      </c>
      <c r="E19">
        <v>568</v>
      </c>
      <c r="F19">
        <v>73.540000000000006</v>
      </c>
      <c r="G19">
        <v>57.92</v>
      </c>
      <c r="H19">
        <v>672</v>
      </c>
      <c r="I19">
        <v>683</v>
      </c>
      <c r="J19">
        <v>81.349999999999994</v>
      </c>
    </row>
    <row r="20" spans="1:10" x14ac:dyDescent="0.25">
      <c r="A20">
        <v>112</v>
      </c>
      <c r="B20">
        <v>300051</v>
      </c>
      <c r="C20" t="s">
        <v>403</v>
      </c>
      <c r="D20">
        <v>77.989999999999995</v>
      </c>
      <c r="E20">
        <v>568</v>
      </c>
      <c r="F20">
        <v>73.540000000000006</v>
      </c>
      <c r="G20">
        <v>57.92</v>
      </c>
      <c r="H20">
        <v>672</v>
      </c>
      <c r="I20">
        <v>683</v>
      </c>
      <c r="J20">
        <v>81.349999999999994</v>
      </c>
    </row>
    <row r="21" spans="1:10" x14ac:dyDescent="0.25">
      <c r="A21">
        <v>652</v>
      </c>
      <c r="B21">
        <v>300052</v>
      </c>
      <c r="C21" t="s">
        <v>404</v>
      </c>
      <c r="D21">
        <v>252.15</v>
      </c>
      <c r="E21">
        <v>1714</v>
      </c>
      <c r="F21">
        <v>235.26</v>
      </c>
      <c r="G21">
        <v>180.94</v>
      </c>
      <c r="H21">
        <v>2108</v>
      </c>
      <c r="I21">
        <v>2151</v>
      </c>
      <c r="J21">
        <v>260.57</v>
      </c>
    </row>
    <row r="22" spans="1:10" x14ac:dyDescent="0.25">
      <c r="A22">
        <v>658</v>
      </c>
      <c r="B22">
        <v>30053</v>
      </c>
      <c r="C22" t="s">
        <v>466</v>
      </c>
      <c r="G22">
        <v>57.92</v>
      </c>
      <c r="I22">
        <v>683</v>
      </c>
      <c r="J22">
        <v>81.349999999999994</v>
      </c>
    </row>
    <row r="23" spans="1:10" x14ac:dyDescent="0.25">
      <c r="A23">
        <v>659</v>
      </c>
      <c r="B23">
        <v>300054</v>
      </c>
      <c r="C23" t="s">
        <v>405</v>
      </c>
      <c r="D23">
        <v>77.989999999999995</v>
      </c>
      <c r="E23">
        <v>568</v>
      </c>
      <c r="F23">
        <v>73.540000000000006</v>
      </c>
      <c r="G23">
        <v>57.92</v>
      </c>
      <c r="H23">
        <v>672</v>
      </c>
      <c r="I23">
        <v>683</v>
      </c>
      <c r="J23">
        <v>81.349999999999994</v>
      </c>
    </row>
    <row r="24" spans="1:10" x14ac:dyDescent="0.25">
      <c r="A24">
        <v>653</v>
      </c>
      <c r="B24">
        <v>300056</v>
      </c>
      <c r="C24" t="s">
        <v>406</v>
      </c>
      <c r="D24">
        <v>75.010000000000005</v>
      </c>
      <c r="E24">
        <v>510</v>
      </c>
      <c r="F24">
        <v>70</v>
      </c>
      <c r="G24">
        <v>53.83</v>
      </c>
      <c r="H24">
        <v>672</v>
      </c>
      <c r="I24">
        <v>640</v>
      </c>
      <c r="J24">
        <v>77.52</v>
      </c>
    </row>
    <row r="25" spans="1:10" x14ac:dyDescent="0.25">
      <c r="A25">
        <v>654</v>
      </c>
      <c r="B25">
        <v>300057</v>
      </c>
      <c r="C25" t="s">
        <v>407</v>
      </c>
      <c r="D25">
        <v>36.44</v>
      </c>
      <c r="E25">
        <v>248</v>
      </c>
      <c r="F25">
        <v>33.99</v>
      </c>
      <c r="G25">
        <v>26.15</v>
      </c>
      <c r="H25">
        <v>305</v>
      </c>
      <c r="I25">
        <v>311</v>
      </c>
      <c r="J25">
        <v>37.65</v>
      </c>
    </row>
    <row r="26" spans="1:10" x14ac:dyDescent="0.25">
      <c r="A26">
        <v>655</v>
      </c>
      <c r="B26">
        <v>300058</v>
      </c>
      <c r="C26" t="s">
        <v>408</v>
      </c>
      <c r="D26">
        <v>31.39</v>
      </c>
      <c r="E26">
        <v>213</v>
      </c>
      <c r="F26">
        <v>29.29</v>
      </c>
      <c r="G26">
        <v>22.52</v>
      </c>
      <c r="H26">
        <v>262</v>
      </c>
      <c r="I26">
        <v>268</v>
      </c>
      <c r="J26">
        <v>32.44</v>
      </c>
    </row>
    <row r="27" spans="1:10" x14ac:dyDescent="0.25">
      <c r="A27">
        <v>661</v>
      </c>
      <c r="B27">
        <v>300059</v>
      </c>
      <c r="C27" t="s">
        <v>409</v>
      </c>
      <c r="D27">
        <v>75.010000000000005</v>
      </c>
      <c r="E27">
        <v>510</v>
      </c>
      <c r="F27">
        <v>70</v>
      </c>
      <c r="G27">
        <v>53.83</v>
      </c>
      <c r="H27">
        <v>627</v>
      </c>
      <c r="I27">
        <v>640</v>
      </c>
      <c r="J27">
        <v>77.52</v>
      </c>
    </row>
    <row r="28" spans="1:10" x14ac:dyDescent="0.25">
      <c r="A28">
        <v>116</v>
      </c>
      <c r="B28">
        <v>301510</v>
      </c>
      <c r="C28" t="s">
        <v>410</v>
      </c>
      <c r="D28">
        <v>157.59</v>
      </c>
      <c r="E28">
        <v>1071</v>
      </c>
      <c r="F28">
        <v>147.04</v>
      </c>
      <c r="G28">
        <v>113.09</v>
      </c>
      <c r="H28">
        <v>1318</v>
      </c>
      <c r="I28">
        <v>1345</v>
      </c>
      <c r="J28">
        <v>162.85</v>
      </c>
    </row>
    <row r="29" spans="1:10" x14ac:dyDescent="0.25">
      <c r="A29">
        <v>117</v>
      </c>
      <c r="B29">
        <v>301511</v>
      </c>
      <c r="C29" t="s">
        <v>411</v>
      </c>
      <c r="D29">
        <v>441.27</v>
      </c>
      <c r="E29">
        <v>3000</v>
      </c>
      <c r="F29">
        <v>411.72</v>
      </c>
      <c r="G29">
        <v>316.64999999999998</v>
      </c>
      <c r="H29">
        <v>3689</v>
      </c>
      <c r="I29">
        <v>3764</v>
      </c>
      <c r="J29">
        <v>455.99</v>
      </c>
    </row>
    <row r="30" spans="1:10" x14ac:dyDescent="0.25">
      <c r="A30">
        <v>118</v>
      </c>
      <c r="B30">
        <v>301512</v>
      </c>
      <c r="C30" t="s">
        <v>412</v>
      </c>
      <c r="D30">
        <v>756.46</v>
      </c>
      <c r="E30">
        <v>5141</v>
      </c>
      <c r="F30">
        <v>705.8</v>
      </c>
      <c r="G30">
        <v>542.83000000000004</v>
      </c>
      <c r="H30">
        <v>6324</v>
      </c>
      <c r="I30">
        <v>6453</v>
      </c>
      <c r="J30">
        <v>781.71</v>
      </c>
    </row>
    <row r="31" spans="1:10" x14ac:dyDescent="0.25">
      <c r="A31">
        <v>119</v>
      </c>
      <c r="B31">
        <v>301513</v>
      </c>
      <c r="C31" t="s">
        <v>413</v>
      </c>
      <c r="D31">
        <v>1181.97</v>
      </c>
      <c r="E31">
        <v>8034</v>
      </c>
      <c r="F31">
        <v>1102.82</v>
      </c>
      <c r="G31">
        <v>848.17</v>
      </c>
      <c r="H31">
        <v>9881</v>
      </c>
      <c r="I31">
        <v>10083</v>
      </c>
      <c r="J31">
        <v>1221.42</v>
      </c>
    </row>
    <row r="32" spans="1:10" x14ac:dyDescent="0.25">
      <c r="A32">
        <v>120</v>
      </c>
      <c r="B32">
        <v>301514</v>
      </c>
      <c r="C32" t="s">
        <v>414</v>
      </c>
      <c r="D32">
        <v>1512.92</v>
      </c>
      <c r="E32">
        <v>10283</v>
      </c>
      <c r="F32">
        <v>1411.61</v>
      </c>
      <c r="G32">
        <v>1085.6600000000001</v>
      </c>
      <c r="H32">
        <v>12648</v>
      </c>
      <c r="I32">
        <v>12906</v>
      </c>
      <c r="J32">
        <v>1563.41</v>
      </c>
    </row>
    <row r="33" spans="1:10" x14ac:dyDescent="0.25">
      <c r="A33">
        <v>124</v>
      </c>
      <c r="B33">
        <v>301515</v>
      </c>
      <c r="C33" t="s">
        <v>415</v>
      </c>
      <c r="D33">
        <v>63.04</v>
      </c>
      <c r="E33">
        <v>429</v>
      </c>
      <c r="F33">
        <v>58.81</v>
      </c>
      <c r="G33">
        <v>45.24</v>
      </c>
      <c r="H33">
        <v>527</v>
      </c>
      <c r="I33">
        <v>538</v>
      </c>
      <c r="J33">
        <v>65.14</v>
      </c>
    </row>
    <row r="34" spans="1:10" x14ac:dyDescent="0.25">
      <c r="A34">
        <v>125</v>
      </c>
      <c r="B34">
        <v>301516</v>
      </c>
      <c r="C34" t="s">
        <v>416</v>
      </c>
      <c r="D34">
        <v>176.5</v>
      </c>
      <c r="E34">
        <v>1199</v>
      </c>
      <c r="F34">
        <v>164.69</v>
      </c>
      <c r="G34">
        <v>126.66</v>
      </c>
      <c r="H34">
        <v>1476</v>
      </c>
      <c r="I34">
        <v>1506</v>
      </c>
      <c r="J34">
        <v>182.39</v>
      </c>
    </row>
    <row r="35" spans="1:10" x14ac:dyDescent="0.25">
      <c r="A35">
        <v>126</v>
      </c>
      <c r="B35">
        <v>301517</v>
      </c>
      <c r="C35" t="s">
        <v>417</v>
      </c>
      <c r="D35">
        <v>302.58</v>
      </c>
      <c r="E35">
        <v>2056</v>
      </c>
      <c r="F35">
        <v>282.32</v>
      </c>
      <c r="G35">
        <v>217.13</v>
      </c>
      <c r="H35">
        <v>2530</v>
      </c>
      <c r="I35">
        <v>2581</v>
      </c>
      <c r="J35">
        <v>312.68</v>
      </c>
    </row>
    <row r="36" spans="1:10" x14ac:dyDescent="0.25">
      <c r="A36">
        <v>127</v>
      </c>
      <c r="B36">
        <v>301518</v>
      </c>
      <c r="C36" t="s">
        <v>418</v>
      </c>
      <c r="D36">
        <v>472.78</v>
      </c>
      <c r="E36">
        <v>3214</v>
      </c>
      <c r="F36">
        <v>441.13</v>
      </c>
      <c r="G36">
        <v>339.27</v>
      </c>
      <c r="H36">
        <v>3953</v>
      </c>
      <c r="I36">
        <v>4034</v>
      </c>
      <c r="J36">
        <v>488.57</v>
      </c>
    </row>
    <row r="37" spans="1:10" x14ac:dyDescent="0.25">
      <c r="A37">
        <v>128</v>
      </c>
      <c r="B37">
        <v>301519</v>
      </c>
      <c r="C37" t="s">
        <v>419</v>
      </c>
      <c r="D37">
        <v>605.16</v>
      </c>
      <c r="E37">
        <v>4113</v>
      </c>
      <c r="F37">
        <v>564.64</v>
      </c>
      <c r="G37">
        <v>434.27</v>
      </c>
      <c r="H37">
        <v>5059</v>
      </c>
      <c r="I37">
        <v>5162</v>
      </c>
      <c r="J37">
        <v>625.37</v>
      </c>
    </row>
    <row r="38" spans="1:10" x14ac:dyDescent="0.25">
      <c r="A38">
        <v>129</v>
      </c>
      <c r="B38">
        <v>301520</v>
      </c>
      <c r="C38" t="s">
        <v>420</v>
      </c>
      <c r="D38">
        <v>63.04</v>
      </c>
      <c r="E38">
        <v>429</v>
      </c>
      <c r="F38">
        <v>58.81</v>
      </c>
      <c r="G38">
        <v>45.24</v>
      </c>
      <c r="H38">
        <v>527</v>
      </c>
      <c r="I38">
        <v>538</v>
      </c>
      <c r="J38">
        <v>65.14</v>
      </c>
    </row>
    <row r="39" spans="1:10" x14ac:dyDescent="0.25">
      <c r="A39">
        <v>130</v>
      </c>
      <c r="B39">
        <v>301521</v>
      </c>
      <c r="C39" t="s">
        <v>421</v>
      </c>
      <c r="D39">
        <v>176.5</v>
      </c>
      <c r="E39">
        <v>1199</v>
      </c>
      <c r="F39">
        <v>164.69</v>
      </c>
      <c r="G39">
        <v>126.66</v>
      </c>
      <c r="H39">
        <v>1476</v>
      </c>
      <c r="I39">
        <v>1506</v>
      </c>
      <c r="J39">
        <v>182.39</v>
      </c>
    </row>
    <row r="40" spans="1:10" x14ac:dyDescent="0.25">
      <c r="A40">
        <v>131</v>
      </c>
      <c r="B40">
        <v>301522</v>
      </c>
      <c r="C40" t="s">
        <v>422</v>
      </c>
      <c r="D40">
        <v>302.58</v>
      </c>
      <c r="E40">
        <v>2056</v>
      </c>
      <c r="F40">
        <v>282.32</v>
      </c>
      <c r="G40">
        <v>217.13</v>
      </c>
      <c r="H40">
        <v>2530</v>
      </c>
      <c r="I40">
        <v>2581</v>
      </c>
      <c r="J40">
        <v>312.68</v>
      </c>
    </row>
    <row r="41" spans="1:10" x14ac:dyDescent="0.25">
      <c r="A41">
        <v>132</v>
      </c>
      <c r="B41">
        <v>301523</v>
      </c>
      <c r="C41" t="s">
        <v>423</v>
      </c>
      <c r="D41">
        <v>472.78</v>
      </c>
      <c r="E41">
        <v>3214</v>
      </c>
      <c r="F41">
        <v>441.13</v>
      </c>
      <c r="G41">
        <v>339.27</v>
      </c>
      <c r="H41">
        <v>3953</v>
      </c>
      <c r="I41">
        <v>4034</v>
      </c>
      <c r="J41">
        <v>488.57</v>
      </c>
    </row>
    <row r="42" spans="1:10" x14ac:dyDescent="0.25">
      <c r="A42">
        <v>133</v>
      </c>
      <c r="B42">
        <v>301524</v>
      </c>
      <c r="C42" t="s">
        <v>424</v>
      </c>
      <c r="D42">
        <v>605.16</v>
      </c>
      <c r="E42">
        <v>4113</v>
      </c>
      <c r="F42">
        <v>564.64</v>
      </c>
      <c r="G42">
        <v>434.27</v>
      </c>
      <c r="H42">
        <v>5059</v>
      </c>
      <c r="I42">
        <v>5162</v>
      </c>
      <c r="J42">
        <v>625.37</v>
      </c>
    </row>
    <row r="43" spans="1:10" x14ac:dyDescent="0.25">
      <c r="A43">
        <v>221</v>
      </c>
      <c r="B43">
        <v>305514</v>
      </c>
      <c r="C43" t="s">
        <v>425</v>
      </c>
      <c r="D43">
        <v>5.42</v>
      </c>
      <c r="E43">
        <v>37</v>
      </c>
      <c r="F43">
        <v>5.0599999999999996</v>
      </c>
      <c r="G43">
        <v>3.89</v>
      </c>
      <c r="H43">
        <v>45</v>
      </c>
      <c r="I43">
        <v>46</v>
      </c>
      <c r="J43">
        <v>5.61</v>
      </c>
    </row>
    <row r="44" spans="1:10" x14ac:dyDescent="0.25">
      <c r="A44">
        <v>651</v>
      </c>
      <c r="B44">
        <v>305515</v>
      </c>
      <c r="C44" t="s">
        <v>426</v>
      </c>
      <c r="D44">
        <v>107.29</v>
      </c>
      <c r="E44">
        <v>729</v>
      </c>
      <c r="F44">
        <v>100.13</v>
      </c>
      <c r="G44">
        <v>76.989999999999995</v>
      </c>
      <c r="H44">
        <v>897</v>
      </c>
      <c r="I44">
        <v>915</v>
      </c>
      <c r="J44">
        <v>110.87</v>
      </c>
    </row>
    <row r="45" spans="1:10" x14ac:dyDescent="0.25">
      <c r="A45">
        <v>121</v>
      </c>
      <c r="B45" t="s">
        <v>427</v>
      </c>
      <c r="C45" t="s">
        <v>428</v>
      </c>
      <c r="D45">
        <v>0</v>
      </c>
      <c r="E45">
        <v>0</v>
      </c>
      <c r="F45">
        <v>0</v>
      </c>
      <c r="G45">
        <v>0</v>
      </c>
      <c r="H45">
        <v>0</v>
      </c>
      <c r="I45">
        <v>0</v>
      </c>
      <c r="J45">
        <v>0</v>
      </c>
    </row>
    <row r="46" spans="1:10" x14ac:dyDescent="0.25">
      <c r="A46">
        <v>122</v>
      </c>
      <c r="B46" t="s">
        <v>427</v>
      </c>
      <c r="C46" t="s">
        <v>429</v>
      </c>
      <c r="D46">
        <v>0</v>
      </c>
      <c r="E46">
        <v>0</v>
      </c>
      <c r="F46">
        <v>0</v>
      </c>
      <c r="G46">
        <v>0</v>
      </c>
      <c r="H46">
        <v>0</v>
      </c>
      <c r="I46">
        <v>0</v>
      </c>
      <c r="J46">
        <v>0</v>
      </c>
    </row>
    <row r="47" spans="1:10" x14ac:dyDescent="0.25">
      <c r="A47">
        <v>123</v>
      </c>
      <c r="B47" t="s">
        <v>427</v>
      </c>
      <c r="C47" t="s">
        <v>430</v>
      </c>
      <c r="D47">
        <v>0</v>
      </c>
      <c r="E47">
        <v>0</v>
      </c>
      <c r="F47">
        <v>0</v>
      </c>
      <c r="G47">
        <v>0</v>
      </c>
      <c r="H47">
        <v>0</v>
      </c>
      <c r="I47">
        <v>0</v>
      </c>
      <c r="J47">
        <v>0</v>
      </c>
    </row>
    <row r="48" spans="1:10" x14ac:dyDescent="0.25">
      <c r="A48">
        <v>656</v>
      </c>
      <c r="B48" t="s">
        <v>427</v>
      </c>
      <c r="C48" t="s">
        <v>431</v>
      </c>
      <c r="D48">
        <v>0</v>
      </c>
      <c r="E48">
        <v>0</v>
      </c>
      <c r="F48">
        <v>0</v>
      </c>
      <c r="G48">
        <v>0</v>
      </c>
      <c r="H48">
        <v>0</v>
      </c>
      <c r="I48">
        <v>0</v>
      </c>
      <c r="J48">
        <v>0</v>
      </c>
    </row>
    <row r="49" spans="1:10" x14ac:dyDescent="0.25">
      <c r="A49">
        <v>657</v>
      </c>
      <c r="B49" t="s">
        <v>427</v>
      </c>
      <c r="C49" t="s">
        <v>432</v>
      </c>
      <c r="D49">
        <v>0</v>
      </c>
      <c r="E49">
        <v>0</v>
      </c>
      <c r="F49">
        <v>0</v>
      </c>
      <c r="G49">
        <v>0</v>
      </c>
      <c r="H49">
        <v>0</v>
      </c>
      <c r="I49">
        <v>0</v>
      </c>
      <c r="J49">
        <v>0</v>
      </c>
    </row>
    <row r="50" spans="1:10" x14ac:dyDescent="0.25">
      <c r="A50" s="137">
        <v>309</v>
      </c>
      <c r="B50" s="135"/>
      <c r="C50" s="134" t="s">
        <v>433</v>
      </c>
      <c r="D50" s="136">
        <v>37.44</v>
      </c>
      <c r="E50" s="136">
        <v>254</v>
      </c>
      <c r="F50" s="136">
        <v>35</v>
      </c>
      <c r="G50" s="136">
        <v>26.87</v>
      </c>
      <c r="H50" s="136">
        <v>313</v>
      </c>
      <c r="I50" s="136">
        <v>319</v>
      </c>
      <c r="J50" s="136">
        <v>38.69</v>
      </c>
    </row>
    <row r="51" spans="1:10" x14ac:dyDescent="0.25">
      <c r="A51" s="137">
        <v>306</v>
      </c>
      <c r="B51" s="135"/>
      <c r="C51" s="134" t="s">
        <v>434</v>
      </c>
      <c r="D51" s="136">
        <v>35.29</v>
      </c>
      <c r="E51" s="136">
        <v>240</v>
      </c>
      <c r="F51" s="136">
        <v>32.92</v>
      </c>
      <c r="G51" s="136">
        <v>25.32</v>
      </c>
      <c r="H51" s="134">
        <v>295</v>
      </c>
      <c r="I51" s="136">
        <v>301</v>
      </c>
      <c r="J51" s="136">
        <v>36.46</v>
      </c>
    </row>
    <row r="52" spans="1:10" x14ac:dyDescent="0.25">
      <c r="A52" s="137">
        <v>302</v>
      </c>
      <c r="B52" s="135"/>
      <c r="C52" s="134" t="s">
        <v>435</v>
      </c>
      <c r="D52" s="136">
        <v>59.81</v>
      </c>
      <c r="E52" s="136">
        <v>407</v>
      </c>
      <c r="F52" s="136">
        <v>55.8</v>
      </c>
      <c r="G52" s="136">
        <v>42.92</v>
      </c>
      <c r="H52" s="136">
        <v>500</v>
      </c>
      <c r="I52" s="136">
        <v>510</v>
      </c>
      <c r="J52" s="136">
        <v>61.8</v>
      </c>
    </row>
    <row r="53" spans="1:10" x14ac:dyDescent="0.25">
      <c r="A53" s="137">
        <v>303</v>
      </c>
      <c r="B53" s="135"/>
      <c r="C53" s="134" t="s">
        <v>436</v>
      </c>
      <c r="D53" s="136">
        <v>35.29</v>
      </c>
      <c r="E53" s="136">
        <v>240</v>
      </c>
      <c r="F53" s="136">
        <v>32.92</v>
      </c>
      <c r="G53" s="136">
        <v>25.32</v>
      </c>
      <c r="H53" s="134">
        <v>295</v>
      </c>
      <c r="I53" s="136">
        <v>301</v>
      </c>
      <c r="J53" s="136">
        <v>36.46</v>
      </c>
    </row>
    <row r="54" spans="1:10" x14ac:dyDescent="0.25">
      <c r="A54" s="137">
        <v>304</v>
      </c>
      <c r="B54" s="135"/>
      <c r="C54" s="134" t="s">
        <v>437</v>
      </c>
      <c r="D54" s="136">
        <v>35.29</v>
      </c>
      <c r="E54" s="136">
        <v>240</v>
      </c>
      <c r="F54" s="136">
        <v>32.92</v>
      </c>
      <c r="G54" s="136">
        <v>25.32</v>
      </c>
      <c r="H54" s="134">
        <v>295</v>
      </c>
      <c r="I54" s="136">
        <v>301</v>
      </c>
      <c r="J54" s="136">
        <v>36.46</v>
      </c>
    </row>
    <row r="55" spans="1:10" x14ac:dyDescent="0.25">
      <c r="A55" s="137">
        <v>305</v>
      </c>
      <c r="B55" s="135"/>
      <c r="C55" s="134" t="s">
        <v>438</v>
      </c>
      <c r="D55" s="136">
        <v>35.29</v>
      </c>
      <c r="E55" s="136">
        <v>240</v>
      </c>
      <c r="F55" s="136">
        <v>32.92</v>
      </c>
      <c r="G55" s="136">
        <v>25.32</v>
      </c>
      <c r="H55" s="134">
        <v>295</v>
      </c>
      <c r="I55" s="136">
        <v>301</v>
      </c>
      <c r="J55" s="136">
        <v>36.46</v>
      </c>
    </row>
    <row r="56" spans="1:10" x14ac:dyDescent="0.25">
      <c r="A56" s="137">
        <v>307</v>
      </c>
      <c r="B56" s="135"/>
      <c r="C56" s="134" t="s">
        <v>439</v>
      </c>
      <c r="D56" s="136">
        <v>9.57</v>
      </c>
      <c r="E56" s="136">
        <v>65</v>
      </c>
      <c r="F56" s="136">
        <v>8.93</v>
      </c>
      <c r="G56" s="136">
        <v>6.87</v>
      </c>
      <c r="H56" s="136">
        <v>80</v>
      </c>
      <c r="I56" s="136">
        <v>82</v>
      </c>
      <c r="J56" s="136">
        <v>9.89</v>
      </c>
    </row>
    <row r="57" spans="1:10" x14ac:dyDescent="0.25">
      <c r="A57" s="137">
        <v>308</v>
      </c>
      <c r="B57" s="135"/>
      <c r="C57" s="134" t="s">
        <v>440</v>
      </c>
      <c r="D57" s="136">
        <v>9.57</v>
      </c>
      <c r="E57" s="136">
        <v>65</v>
      </c>
      <c r="F57" s="136">
        <v>8.93</v>
      </c>
      <c r="G57" s="136">
        <v>6.87</v>
      </c>
      <c r="H57" s="136">
        <v>80</v>
      </c>
      <c r="I57" s="136">
        <v>82</v>
      </c>
      <c r="J57" s="136">
        <v>9.89</v>
      </c>
    </row>
    <row r="58" spans="1:10" x14ac:dyDescent="0.25">
      <c r="A58" s="137" t="s">
        <v>441</v>
      </c>
      <c r="B58" s="135"/>
      <c r="C58" s="134" t="s">
        <v>442</v>
      </c>
      <c r="D58" s="136">
        <v>61</v>
      </c>
      <c r="E58" s="136">
        <v>415</v>
      </c>
      <c r="F58" s="136">
        <v>56.92</v>
      </c>
      <c r="G58" s="136">
        <v>43.78</v>
      </c>
      <c r="H58" s="136">
        <v>510</v>
      </c>
      <c r="I58" s="136">
        <v>520</v>
      </c>
      <c r="J58" s="136">
        <v>63.04</v>
      </c>
    </row>
    <row r="59" spans="1:10" x14ac:dyDescent="0.25">
      <c r="B59">
        <v>305650</v>
      </c>
      <c r="C59" s="134" t="s">
        <v>459</v>
      </c>
      <c r="D59">
        <v>105.06</v>
      </c>
      <c r="E59">
        <v>714</v>
      </c>
      <c r="F59">
        <v>98.03</v>
      </c>
      <c r="G59">
        <v>75.39</v>
      </c>
      <c r="H59" s="136">
        <v>878</v>
      </c>
      <c r="I59">
        <v>896</v>
      </c>
      <c r="J59">
        <v>108.57</v>
      </c>
    </row>
    <row r="60" spans="1:10" x14ac:dyDescent="0.25">
      <c r="B60">
        <v>305651</v>
      </c>
      <c r="C60" s="134" t="s">
        <v>465</v>
      </c>
      <c r="D60">
        <v>9.4499999999999993</v>
      </c>
      <c r="E60">
        <v>64</v>
      </c>
      <c r="F60">
        <v>8.82</v>
      </c>
      <c r="G60">
        <v>6.79</v>
      </c>
      <c r="H60" s="136">
        <v>79</v>
      </c>
      <c r="I60">
        <v>81</v>
      </c>
      <c r="J60">
        <v>9.77</v>
      </c>
    </row>
    <row r="61" spans="1:10" x14ac:dyDescent="0.25">
      <c r="A61">
        <v>134</v>
      </c>
      <c r="B61">
        <v>301525</v>
      </c>
      <c r="C61" s="134" t="s">
        <v>464</v>
      </c>
      <c r="D61" s="136">
        <v>143.54</v>
      </c>
      <c r="E61" s="136">
        <v>976</v>
      </c>
      <c r="F61" s="134">
        <v>133.93</v>
      </c>
      <c r="G61" s="167">
        <v>103</v>
      </c>
      <c r="H61" s="134">
        <v>1200</v>
      </c>
      <c r="I61" s="167">
        <v>1224</v>
      </c>
      <c r="J61" s="167">
        <v>148.33000000000001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C32BD-BEF3-4E2B-A736-9CC0A37B6742}">
  <dimension ref="B3:B10"/>
  <sheetViews>
    <sheetView workbookViewId="0">
      <selection activeCell="G32" sqref="G32"/>
    </sheetView>
  </sheetViews>
  <sheetFormatPr defaultRowHeight="15" x14ac:dyDescent="0.25"/>
  <sheetData>
    <row r="3" spans="2:2" x14ac:dyDescent="0.25">
      <c r="B3" t="s">
        <v>443</v>
      </c>
    </row>
    <row r="4" spans="2:2" x14ac:dyDescent="0.25">
      <c r="B4" t="s">
        <v>1</v>
      </c>
    </row>
    <row r="5" spans="2:2" x14ac:dyDescent="0.25">
      <c r="B5" t="s">
        <v>444</v>
      </c>
    </row>
    <row r="6" spans="2:2" x14ac:dyDescent="0.25">
      <c r="B6" t="s">
        <v>445</v>
      </c>
    </row>
    <row r="7" spans="2:2" x14ac:dyDescent="0.25">
      <c r="B7" t="s">
        <v>446</v>
      </c>
    </row>
    <row r="8" spans="2:2" x14ac:dyDescent="0.25">
      <c r="B8" t="s">
        <v>447</v>
      </c>
    </row>
    <row r="9" spans="2:2" x14ac:dyDescent="0.25">
      <c r="B9" t="s">
        <v>448</v>
      </c>
    </row>
    <row r="10" spans="2:2" x14ac:dyDescent="0.25">
      <c r="B10" t="s">
        <v>449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b75e6a8-7114-4008-bcfa-64b153f4bae5">
      <UserInfo>
        <DisplayName>Gisle Jentoft</DisplayName>
        <AccountId>32</AccountId>
        <AccountType/>
      </UserInfo>
      <UserInfo>
        <DisplayName>Erik Eide</DisplayName>
        <AccountId>140</AccountId>
        <AccountType/>
      </UserInfo>
      <UserInfo>
        <DisplayName>Guttorm Nielsen</DisplayName>
        <AccountId>40</AccountId>
        <AccountType/>
      </UserInfo>
      <UserInfo>
        <DisplayName>Marianne Solstad</DisplayName>
        <AccountId>33</AccountId>
        <AccountType/>
      </UserInfo>
      <UserInfo>
        <DisplayName>Zarema Plaksij</DisplayName>
        <AccountId>37</AccountId>
        <AccountType/>
      </UserInfo>
    </SharedWithUsers>
    <lcf76f155ced4ddcb4097134ff3c332f xmlns="f1a1f531-661f-433a-b5ec-e7d9245dcde3">
      <Terms xmlns="http://schemas.microsoft.com/office/infopath/2007/PartnerControls"/>
    </lcf76f155ced4ddcb4097134ff3c332f>
    <Readby xmlns="f1a1f531-661f-433a-b5ec-e7d9245dcde3">
      <UserInfo>
        <DisplayName/>
        <AccountId xsi:nil="true"/>
        <AccountType/>
      </UserInfo>
    </Readby>
    <_Flow_SignoffStatus xmlns="f1a1f531-661f-433a-b5ec-e7d9245dcde3" xsi:nil="true"/>
    <TaxCatchAll xmlns="3b75e6a8-7114-4008-bcfa-64b153f4ba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55D2C64548F24AB915C89519EA3FE7" ma:contentTypeVersion="18" ma:contentTypeDescription="Create a new document." ma:contentTypeScope="" ma:versionID="dd290faed24d004ef0d63dcfe05dc4d2">
  <xsd:schema xmlns:xsd="http://www.w3.org/2001/XMLSchema" xmlns:xs="http://www.w3.org/2001/XMLSchema" xmlns:p="http://schemas.microsoft.com/office/2006/metadata/properties" xmlns:ns2="f1a1f531-661f-433a-b5ec-e7d9245dcde3" xmlns:ns3="3b75e6a8-7114-4008-bcfa-64b153f4bae5" targetNamespace="http://schemas.microsoft.com/office/2006/metadata/properties" ma:root="true" ma:fieldsID="81798c031cb8baf3bf12515aedd6185e" ns2:_="" ns3:_="">
    <xsd:import namespace="f1a1f531-661f-433a-b5ec-e7d9245dcde3"/>
    <xsd:import namespace="3b75e6a8-7114-4008-bcfa-64b153f4bae5"/>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DateTaken" minOccurs="0"/>
                <xsd:element ref="ns2:_Flow_SignoffStatus" minOccurs="0"/>
                <xsd:element ref="ns2:MediaServiceLocation" minOccurs="0"/>
                <xsd:element ref="ns2:MediaServiceAutoKeyPoints" minOccurs="0"/>
                <xsd:element ref="ns2:MediaServiceKeyPoints" minOccurs="0"/>
                <xsd:element ref="ns2:MediaLengthInSeconds" minOccurs="0"/>
                <xsd:element ref="ns2:Readby"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a1f531-661f-433a-b5ec-e7d9245dcd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_Flow_SignoffStatus" ma:index="17" nillable="true" ma:displayName="Sign-off status" ma:internalName="_x0024_Resources_x003a_core_x002c_Signoff_Status_x003b_">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Readby" ma:index="22" nillable="true" ma:displayName="Read by" ma:format="Dropdown" ma:list="UserInfo" ma:SharePointGroup="0" ma:internalName="Rea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988b14f-798d-4530-8a3d-3fa63054d24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5e6a8-7114-4008-bcfa-64b153f4bae5"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29d63a4-a19c-4a9f-9789-ecf06f6ef95b}" ma:internalName="TaxCatchAll" ma:showField="CatchAllData" ma:web="3b75e6a8-7114-4008-bcfa-64b153f4ba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5992D1-8FA0-474F-B3E8-AF2E8B438CF1}">
  <ds:schemaRefs>
    <ds:schemaRef ds:uri="http://schemas.microsoft.com/sharepoint/v3/contenttype/forms"/>
  </ds:schemaRefs>
</ds:datastoreItem>
</file>

<file path=customXml/itemProps2.xml><?xml version="1.0" encoding="utf-8"?>
<ds:datastoreItem xmlns:ds="http://schemas.openxmlformats.org/officeDocument/2006/customXml" ds:itemID="{B2D50A46-63F9-4B37-B031-2D69817DE5B3}">
  <ds:schemaRefs>
    <ds:schemaRef ds:uri="http://schemas.openxmlformats.org/package/2006/metadata/core-properties"/>
    <ds:schemaRef ds:uri="http://purl.org/dc/terms/"/>
    <ds:schemaRef ds:uri="http://www.w3.org/XML/1998/namespace"/>
    <ds:schemaRef ds:uri="http://schemas.microsoft.com/office/2006/metadata/properties"/>
    <ds:schemaRef ds:uri="http://schemas.microsoft.com/office/2006/documentManagement/types"/>
    <ds:schemaRef ds:uri="c4576e5d-6c59-4b72-9c61-ca8ab4f056d7"/>
    <ds:schemaRef ds:uri="http://schemas.microsoft.com/office/infopath/2007/PartnerControls"/>
    <ds:schemaRef ds:uri="e84c50f9-0629-4725-9025-855b9ea55b38"/>
    <ds:schemaRef ds:uri="http://purl.org/dc/dcmitype/"/>
    <ds:schemaRef ds:uri="http://purl.org/dc/elements/1.1/"/>
  </ds:schemaRefs>
</ds:datastoreItem>
</file>

<file path=customXml/itemProps3.xml><?xml version="1.0" encoding="utf-8"?>
<ds:datastoreItem xmlns:ds="http://schemas.openxmlformats.org/officeDocument/2006/customXml" ds:itemID="{98F37030-89E8-47E7-8DB2-73C9E2EAC0E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 10 CLOUD Price List</vt:lpstr>
      <vt:lpstr>prices</vt:lpstr>
      <vt:lpstr>List</vt:lpstr>
      <vt:lpstr>'SO 10 CLOUD Price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Cathrine Mula Davis</dc:creator>
  <cp:keywords/>
  <dc:description/>
  <cp:lastModifiedBy>Cathrine Mula Davis</cp:lastModifiedBy>
  <cp:revision/>
  <dcterms:created xsi:type="dcterms:W3CDTF">2021-06-16T16:53:47Z</dcterms:created>
  <dcterms:modified xsi:type="dcterms:W3CDTF">2022-10-03T10:31:22Z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0x0101007D55D2C64548F24AB915C89519EA3FE7</vt:lpwstr>
  </property>
  <property fmtid="{D5CDD505-2E9C-101B-9397-08002B2CF9AE}" pid="3" name="Order">
    <vt:r8>227000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SourceUrl">
    <vt:lpwstr/>
  </property>
  <property fmtid="{D5CDD505-2E9C-101B-9397-08002B2CF9AE}" pid="11" name="_SharedFileIndex">
    <vt:lpwstr/>
  </property>
</Properties>
</file>